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a6f14320abb4a5c" /></Relationships>
</file>

<file path=xl/workbook.xml><?xml version="1.0" encoding="utf-8"?>
<x:workbook xmlns:x="http://schemas.openxmlformats.org/spreadsheetml/2006/main">
  <x:fileVersion appName="App Name"/>
  <x:sheets>
    <x:sheet xmlns:r="http://schemas.openxmlformats.org/officeDocument/2006/relationships" name="Oppskrift" sheetId="1" r:id="R4919090d3dbd4cd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919090d3dbd4cdd" /><Relationship Type="http://schemas.openxmlformats.org/officeDocument/2006/relationships/styles" Target="/xl/styles.xml" Id="Rbfaf9b439a834ecd" /></Relationships>
</file>

<file path=xl/drawings/_rels/drawing.xml.rels>&#65279;<?xml version="1.0" encoding="utf-8"?><Relationships xmlns="http://schemas.openxmlformats.org/package/2006/relationships"><Relationship Type="http://schemas.openxmlformats.org/officeDocument/2006/relationships/image" Target="/xl/media/image.jpg" Id="Rf43c2960029d4fc2" /><Relationship Type="http://schemas.openxmlformats.org/officeDocument/2006/relationships/image" Target="/xl/media/image2.jpg" Id="Rbf0359bcad1944a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43c2960029d4fc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bf0359bcad1944ab"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351c8e31f54438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Green Jalfrezi</x:v>
        <x:is>
          <x:t>Green Jalfrezi</x:t>
        </x:is>
      </x:c>
    </x:row>
    <x:row r="3" ht="299" customHeight="1">
      <x:c r="A3" s="3" t="inlineStr">
        <x:v/>
        <x:is>
          <x:t/>
        </x:is>
      </x:c>
    </x:row>
    <x:row r="4">
      <x:c r="A4" s="0" t="inlineStr">
        <x:v/>
        <x:is>
          <x:t/>
        </x:is>
      </x:c>
    </x:row>
    <x:row r="5" ht="196" customHeight="1">
      <x:c r="A5" s="5" t="inlineStr">
        <x:v>Basmatiris tilberedes etter anvisning på forpakningen, men kokes i utblandet kyllingbuljong istedenfor vann. Poteter deles i fire deler, og kokes ferdig i dampovn til de er ferdig. Mikses med Artisjokkbåter, grillet paprika og blomkål. Fres den hakkede løken. slå deretter over Jalfrezie-saus og kokosmelk. Legg  opp i grønnsakene, la småkoke under lokk i noen minutter. Sped eventuelt ut med mer kokosmelk om du syns det er for hot. Smaksett med limesaft, salt og pepper, toppes med frisk koriander. Serveres sammen med Basmatiris, raita, mango chutney, papadums og nanbrød! 
 </x:v>
        <x:is>
          <x:t>Basmatiris tilberedes etter anvisning på forpakningen, men kokes i utblandet kyllingbuljong istedenfor vann. Poteter deles i fire deler, og kokes ferdig i dampovn til de er ferdig. Mikses med Artisjokkbåter, grillet paprika og blomkål. Fres den hakkede løken. slå deretter over Jalfrezie-saus og kokosmelk. Legg  opp i grønnsakene, la småkoke under lokk i noen minutter. Sped eventuelt ut med mer kokosmelk om du syns det er for hot. Smaksett med limesaft, salt og pepper, toppes med frisk koriander. Serveres sammen med Basmatiris, raita, mango chutney, papadums og nanbrød!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Jalfrezi Saus,  2x2,2 ltr, Pataks </x:v>
        <x:is>
          <x:t>Jalfrezi Saus,  2x2,2 ltr, Pataks </x:t>
        </x:is>
      </x:c>
      <x:c r="C8" s="0" t="n">
        <x:v>0.1</x:v>
      </x:c>
      <x:c r="D8" s="0" t="inlineStr">
        <x:v>l</x:v>
        <x:is>
          <x:t>l</x:t>
        </x:is>
      </x:c>
      <x:c r="E8" s="4" t="n">
        <x:f>PRODUCT(B6,C8)</x:f>
        <x:v>0</x:v>
      </x:c>
      <x:c r="F8" s="0" t="inlineStr">
        <x:v>l</x:v>
        <x:is>
          <x:t>l</x:t>
        </x:is>
      </x:c>
      <x:c r="G8" s="0" t="n">
        <x:v/>
      </x:c>
      <x:c r="H8" s="0" t="n">
        <x:v/>
      </x:c>
      <x:c r="I8" s="0" t="inlineStr">
        <x:v/>
        <x:is>
          <x:t/>
        </x:is>
      </x:c>
      <x:c r="J8" s="0" t="inlineStr">
        <x:v/>
        <x:is>
          <x:t/>
        </x:is>
      </x:c>
      <x:c r="K8" s="0" t="n">
        <x:f>IF(PRODUCT(G8,H8) &lt;&gt; 0, CEILING(PRODUCT(B6,C8)/PRODUCT(G8,H8),1.0), "")</x:f>
        <x:v>0</x:v>
      </x:c>
    </x:row>
    <x:row r="9">
      <x:c r="A9" s="0" t="inlineStr">
        <x:v>2625770</x:v>
        <x:is>
          <x:t>2625770</x:t>
        </x:is>
      </x:c>
      <x:c r="B9" s="9" t="inlineStr">
        <x:v>Kokosmelk Premium 75% </x:v>
        <x:is>
          <x:t>Kokosmelk Premium 75% </x:t>
        </x:is>
      </x:c>
      <x:c r="C9" s="0" t="n">
        <x:v>0.03</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
        <x:is>
          <x:t/>
        </x:is>
      </x:c>
      <x:c r="B10" s="9" t="inlineStr">
        <x:v>Limejuice ReaLime </x:v>
        <x:is>
          <x:t>Limejuice ReaLime </x:t>
        </x:is>
      </x:c>
      <x:c r="C10" s="0" t="n">
        <x:v>0.010</x:v>
      </x:c>
      <x:c r="D10" s="0" t="inlineStr">
        <x:v>l</x:v>
        <x:is>
          <x:t>l</x:t>
        </x:is>
      </x:c>
      <x:c r="E10" s="4" t="n">
        <x:f>PRODUCT(B6,C10)</x:f>
        <x:v>0</x:v>
      </x:c>
      <x:c r="F10" s="0" t="inlineStr">
        <x:v>l</x:v>
        <x:is>
          <x:t>l</x:t>
        </x:is>
      </x:c>
      <x:c r="G10" s="0" t="n">
        <x:v/>
      </x:c>
      <x:c r="H10" s="0" t="n">
        <x:v/>
      </x:c>
      <x:c r="I10" s="0" t="inlineStr">
        <x:v/>
        <x:is>
          <x:t/>
        </x:is>
      </x:c>
      <x:c r="J10" s="0" t="inlineStr">
        <x:v/>
        <x:is>
          <x:t/>
        </x:is>
      </x:c>
      <x:c r="K10" s="0" t="n">
        <x:f>IF(PRODUCT(G10,H10) &lt;&gt; 0, CEILING(PRODUCT(B6,C10)/PRODUCT(G10,H10),1.0), "")</x:f>
        <x:v>0</x:v>
      </x:c>
    </x:row>
    <x:row r="11">
      <x:c r="A11" s="0" t="inlineStr">
        <x:v>575399</x:v>
        <x:is>
          <x:t>575399</x:t>
        </x:is>
      </x:c>
      <x:c r="B11" s="9" t="inlineStr">
        <x:v>Basmatiris </x:v>
        <x:is>
          <x:t>Basmatiris </x:t>
        </x:is>
      </x:c>
      <x:c r="C11" s="0" t="n">
        <x:v>0.05</x:v>
      </x:c>
      <x:c r="D11" s="0" t="inlineStr">
        <x:v>kg</x:v>
        <x:is>
          <x:t>kg</x:t>
        </x:is>
      </x:c>
      <x:c r="E11" s="4" t="n">
        <x:f>PRODUCT(B6,C11)</x:f>
        <x:v>0</x:v>
      </x:c>
      <x:c r="F11" s="0" t="inlineStr">
        <x:v>kg</x:v>
        <x:is>
          <x:t>kg</x:t>
        </x:is>
      </x:c>
      <x:c r="G11" s="0" t="n">
        <x:v>2</x:v>
      </x:c>
      <x:c r="H11" s="0" t="n">
        <x:v>5.000000000000</x:v>
      </x:c>
      <x:c r="I11" s="0" t="inlineStr">
        <x:v>kg</x:v>
        <x:is>
          <x:t>kg</x:t>
        </x:is>
      </x:c>
      <x:c r="J11" s="0" t="inlineStr">
        <x:v>2x5kg</x:v>
        <x:is>
          <x:t>2x5kg</x:t>
        </x:is>
      </x:c>
      <x:c r="K11" s="4" t="n">
        <x:f>IF(PRODUCT(G11,H11) &lt;&gt; 0, CEILING(PRODUCT(B6,C11)/PRODUCT(G11,H11),1.0), "")</x:f>
        <x:v>0</x:v>
      </x:c>
    </x:row>
    <x:row r="12">
      <x:c r="A12" s="0" t="inlineStr">
        <x:v>964676</x:v>
        <x:is>
          <x:t>964676</x:t>
        </x:is>
      </x:c>
      <x:c r="B12" s="9" t="inlineStr">
        <x:v>Kyllingfond *(Selleri)</x:v>
        <x:is>
          <x:t>Kyllingfond *(Selleri)</x:t>
        </x:is>
      </x:c>
      <x:c r="C12" s="0" t="n">
        <x:v>0.004</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4200440</x:v>
        <x:is>
          <x:t>4200440</x:t>
        </x:is>
      </x:c>
      <x:c r="B13" s="9" t="inlineStr">
        <x:v>Sweet Mango Chutney *(kan inneholde spor av Nøtter,Hasselnøtter,Kasjunøtter,Macademiannøtter,Mandler,Paranøtter,Peanøtter,Pekannøtter,Pistasienøtter,Valnøtter,Sennep)</x:v>
        <x:is>
          <x:t>Sweet Mango Chutney *(kan inneholde spor av Nøtter,Hasselnøtter,Kasjunøtter,Macademiannøtter,Mandler,Paranøtter,Peanøtter,Pekannøtter,Pistasienøtter,Valnøtter,Sennep)</x:t>
        </x:is>
      </x:c>
      <x:c r="C13" s="0" t="n">
        <x:v>0.03</x:v>
      </x:c>
      <x:c r="D13" s="0" t="inlineStr">
        <x:v>kg</x:v>
        <x:is>
          <x:t>kg</x:t>
        </x:is>
      </x:c>
      <x:c r="E13" s="4" t="n">
        <x:f>PRODUCT(B6,C13)</x:f>
        <x:v>0</x:v>
      </x:c>
      <x:c r="F13" s="0" t="inlineStr">
        <x:v>kg</x:v>
        <x:is>
          <x:t>kg</x:t>
        </x:is>
      </x:c>
      <x:c r="G13" s="0" t="n">
        <x:v>2</x:v>
      </x:c>
      <x:c r="H13" s="0" t="n">
        <x:v>2.900000000000</x:v>
      </x:c>
      <x:c r="I13" s="0" t="inlineStr">
        <x:v>kg</x:v>
        <x:is>
          <x:t>kg</x:t>
        </x:is>
      </x:c>
      <x:c r="J13" s="0" t="inlineStr">
        <x:v>2x2.9kg</x:v>
        <x:is>
          <x:t>2x2.9kg</x:t>
        </x:is>
      </x:c>
      <x:c r="K13" s="4" t="n">
        <x:f>IF(PRODUCT(G13,H13) &lt;&gt; 0, CEILING(PRODUCT(B6,C13)/PRODUCT(G13,H13),1.0), "")</x:f>
        <x:v>0</x:v>
      </x:c>
    </x:row>
    <x:row r="14">
      <x:c r="A14" s="0" t="inlineStr">
        <x:v>2122463</x:v>
        <x:is>
          <x:t>2122463</x:t>
        </x:is>
      </x:c>
      <x:c r="B14" s="9" t="inlineStr">
        <x:v>Nanbrød *(Gluten,Hvete gluten)</x:v>
        <x:is>
          <x:t>Nanbrød *(Gluten,Hvete gluten)</x:t>
        </x:is>
      </x:c>
      <x:c r="C14" s="0" t="n">
        <x:v>65</x:v>
      </x:c>
      <x:c r="D14" s="0" t="inlineStr">
        <x:v>g</x:v>
        <x:is>
          <x:t>g</x:t>
        </x:is>
      </x:c>
      <x:c r="E14" s="4" t="n">
        <x:f>PRODUCT(B6,C14)</x:f>
        <x:v>0</x:v>
      </x:c>
      <x:c r="F14" s="0" t="inlineStr">
        <x:v>g</x:v>
        <x:is>
          <x:t>g</x:t>
        </x:is>
      </x:c>
      <x:c r="G14" s="0" t="n">
        <x:v>100</x:v>
      </x:c>
      <x:c r="H14" s="0" t="n">
        <x:v>6.500000000000</x:v>
      </x:c>
      <x:c r="I14" s="0" t="inlineStr">
        <x:v>kg</x:v>
        <x:is>
          <x:t>kg</x:t>
        </x:is>
      </x:c>
      <x:c r="J14" s="0" t="inlineStr">
        <x:v>100x6.5kg</x:v>
        <x:is>
          <x:t>100x6.5kg</x:t>
        </x:is>
      </x:c>
      <x:c r="K14" s="4" t="n">
        <x:f>IF(PRODUCT(G14,H14) &lt;&gt; 0, CEILING(PRODUCT(B6,C14)/PRODUCT(G14,H14),1.0), "")</x:f>
        <x:v>0</x:v>
      </x:c>
    </x:row>
    <x:row r="15">
      <x:c r="A15" s="0" t="inlineStr">
        <x:v>2557130</x:v>
        <x:is>
          <x:t>2557130</x:t>
        </x:is>
      </x:c>
      <x:c r="B15" s="9" t="inlineStr">
        <x:v>Artisjokk antipasta </x:v>
        <x:is>
          <x:t>Artisjokk antipasta </x:t>
        </x:is>
      </x:c>
      <x:c r="C15" s="0" t="n">
        <x:v>0.04</x:v>
      </x:c>
      <x:c r="D15" s="0" t="inlineStr">
        <x:v>kg</x:v>
        <x:is>
          <x:t>kg</x:t>
        </x:is>
      </x:c>
      <x:c r="E15" s="4" t="n">
        <x:f>PRODUCT(B6,C15)</x:f>
        <x:v>0</x:v>
      </x:c>
      <x:c r="F15" s="0" t="inlineStr">
        <x:v>kg</x:v>
        <x:is>
          <x:t>kg</x:t>
        </x:is>
      </x:c>
      <x:c r="G15" s="0" t="n">
        <x:v>6</x:v>
      </x:c>
      <x:c r="H15" s="0" t="n">
        <x:v>1.000000000000</x:v>
      </x:c>
      <x:c r="I15" s="0" t="inlineStr">
        <x:v>kg</x:v>
        <x:is>
          <x:t>kg</x:t>
        </x:is>
      </x:c>
      <x:c r="J15" s="0" t="inlineStr">
        <x:v>6x1kg</x:v>
        <x:is>
          <x:t>6x1kg</x:t>
        </x:is>
      </x:c>
      <x:c r="K15" s="4" t="n">
        <x:f>IF(PRODUCT(G15,H15) &lt;&gt; 0, CEILING(PRODUCT(B6,C15)/PRODUCT(G15,H15),1.0), "")</x:f>
        <x:v>0</x:v>
      </x:c>
    </x:row>
    <x:row r="16">
      <x:c r="A16" s="0" t="inlineStr">
        <x:v>2557122</x:v>
        <x:is>
          <x:t>2557122</x:t>
        </x:is>
      </x:c>
      <x:c r="B16" s="9" t="inlineStr">
        <x:v>Paprika Rød Grillet </x:v>
        <x:is>
          <x:t>Paprika Rød Grillet </x:t>
        </x:is>
      </x:c>
      <x:c r="C16" s="0" t="n">
        <x:v>0.04</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Blomkålhoder </x:v>
        <x:is>
          <x:t>Blomkålhoder </x:t>
        </x:is>
      </x:c>
      <x:c r="C17" s="0" t="n">
        <x:v>0.03</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Poteter </x:v>
        <x:is>
          <x:t>Poteter </x:t>
        </x:is>
      </x:c>
      <x:c r="C18" s="0" t="n">
        <x:v>0.03</x:v>
      </x:c>
      <x:c r="D18" s="0" t="inlineStr">
        <x:v>kg</x:v>
        <x:is>
          <x:t>kg</x:t>
        </x:is>
      </x:c>
      <x:c r="E18" s="4" t="n">
        <x:f>PRODUCT(B6,C18)</x:f>
        <x:v>0</x:v>
      </x:c>
      <x:c r="F18" s="0" t="inlineStr">
        <x:v>kg</x:v>
        <x:is>
          <x:t>kg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Løk, hakket </x:v>
        <x:is>
          <x:t>Løk, hakket </x:t>
        </x:is>
      </x:c>
      <x:c r="C19" s="0" t="n">
        <x:v>0.03</x:v>
      </x:c>
      <x:c r="D19" s="0" t="inlineStr">
        <x:v>kg</x:v>
        <x:is>
          <x:t>kg</x:t>
        </x:is>
      </x:c>
      <x:c r="E19" s="4" t="n">
        <x:f>PRODUCT(B6,C19)</x:f>
        <x:v>0</x:v>
      </x:c>
      <x:c r="F19" s="0" t="inlineStr">
        <x:v>kg</x:v>
        <x:is>
          <x:t>kg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Koriander, fersk </x:v>
        <x:is>
          <x:t>Koriander, fersk </x:t>
        </x:is>
      </x:c>
      <x:c r="C20" s="0" t="n">
        <x:v>2</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351c8e31f54438c"/>
</x:worksheet>
</file>