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c4b30c526af4099" /></Relationships>
</file>

<file path=xl/workbook.xml><?xml version="1.0" encoding="utf-8"?>
<x:workbook xmlns:x="http://schemas.openxmlformats.org/spreadsheetml/2006/main">
  <x:fileVersion appName="App Name"/>
  <x:sheets>
    <x:sheet xmlns:r="http://schemas.openxmlformats.org/officeDocument/2006/relationships" name="Oppskrift" sheetId="1" r:id="R3b506cc2a239430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b506cc2a2394308" /><Relationship Type="http://schemas.openxmlformats.org/officeDocument/2006/relationships/styles" Target="/xl/styles.xml" Id="R77b899da25f64172" /></Relationships>
</file>

<file path=xl/drawings/_rels/drawing.xml.rels>&#65279;<?xml version="1.0" encoding="utf-8"?><Relationships xmlns="http://schemas.openxmlformats.org/package/2006/relationships"><Relationship Type="http://schemas.openxmlformats.org/officeDocument/2006/relationships/image" Target="/xl/media/image.jpg" Id="R4a459c20919c4812" /><Relationship Type="http://schemas.openxmlformats.org/officeDocument/2006/relationships/image" Target="/xl/media/image2.jpg" Id="R622cdff1db1e4b2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a459c20919c481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2000" cy="3809088"/>
    <xdr:pic>
      <xdr:nvPicPr>
        <xdr:cNvPr id="1025" name="Picture 1" descr="polymathlogo"/>
        <xdr:cNvPicPr>
          <a:picLocks noChangeAspect="1" noChangeArrowheads="1"/>
        </xdr:cNvPicPr>
      </xdr:nvPicPr>
      <xdr:blipFill>
        <a:blip r:embed="R622cdff1db1e4b29" cstate="print"/>
        <a:srcRect/>
        <a:stretch>
          <a:fillRect/>
        </a:stretch>
      </xdr:blipFill>
      <xdr:spPr bwMode="auto">
        <a:xfrm>
          <a:off x="0" y="0"/>
          <a:ext cx="5712000"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1e5371c714541a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Danzing Tikka meatballs</x:v>
        <x:is>
          <x:t>Danzing Tikka meatballs</x:t>
        </x:is>
      </x:c>
    </x:row>
    <x:row r="3" ht="299" customHeight="1">
      <x:c r="A3" s="3" t="inlineStr">
        <x:v/>
        <x:is>
          <x:t/>
        </x:is>
      </x:c>
    </x:row>
    <x:row r="4">
      <x:c r="A4" s="0" t="inlineStr">
        <x:v/>
        <x:is>
          <x:t/>
        </x:is>
      </x:c>
    </x:row>
    <x:row r="5" ht="215" customHeight="1">
      <x:c r="A5" s="5" t="inlineStr">
        <x:v>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v>
        <x:is>
          <x:t>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0.1</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2625770</x:v>
        <x:is>
          <x:t>2625770</x:t>
        </x:is>
      </x:c>
      <x:c r="B9" s="9" t="inlineStr">
        <x:v>Kokosmelk Premium 75% </x:v>
        <x:is>
          <x:t>Kokosmelk Premium 75% </x:t>
        </x:is>
      </x:c>
      <x:c r="C9" s="0" t="n">
        <x:v>0.02</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0.03</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1353374</x:v>
        <x:is>
          <x:t>1353374</x:t>
        </x:is>
      </x:c>
      <x:c r="B11" s="9" t="inlineStr">
        <x:v>Couscous Økologisk Fullkorn *(Gluten,Hvete gluten)</x:v>
        <x:is>
          <x:t>Couscous Økologisk Fullkorn *(Gluten,Hvete gluten)</x:t>
        </x:is>
      </x:c>
      <x:c r="C11" s="0" t="n">
        <x:v>0.05</x:v>
      </x:c>
      <x:c r="D11" s="0" t="inlineStr">
        <x:v>kg</x:v>
        <x:is>
          <x:t>kg</x:t>
        </x:is>
      </x:c>
      <x:c r="E11" s="4" t="n">
        <x:f>PRODUCT(B6,C11)</x:f>
        <x:v>0</x:v>
      </x:c>
      <x:c r="F11" s="0" t="inlineStr">
        <x:v>kg</x:v>
        <x:is>
          <x:t>kg</x:t>
        </x:is>
      </x:c>
      <x:c r="G11" s="0" t="n">
        <x:v>1</x:v>
      </x:c>
      <x:c r="H11" s="0" t="n">
        <x:v>5.000000000000</x:v>
      </x:c>
      <x:c r="I11" s="0" t="inlineStr">
        <x:v>kg</x:v>
        <x:is>
          <x:t>kg</x:t>
        </x:is>
      </x:c>
      <x:c r="J11" s="0" t="inlineStr">
        <x:v>1x5kg</x:v>
        <x:is>
          <x:t>1x5kg</x:t>
        </x:is>
      </x:c>
      <x:c r="K11" s="4" t="n">
        <x:f>IF(PRODUCT(G11,H11) &lt;&gt; 0, CEILING(PRODUCT(B6,C11)/PRODUCT(G11,H11),1.0), "")</x:f>
        <x:v>0</x:v>
      </x:c>
    </x:row>
    <x:row r="12">
      <x:c r="A12" s="0" t="inlineStr">
        <x:v>2557122</x:v>
        <x:is>
          <x:t>2557122</x:t>
        </x:is>
      </x:c>
      <x:c r="B12" s="9" t="inlineStr">
        <x:v>Paprika Rød Grillet </x:v>
        <x:is>
          <x:t>Paprika Rød Grillet </x:t>
        </x:is>
      </x:c>
      <x:c r="C12" s="0" t="n">
        <x:v>0.04</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2286573</x:v>
        <x:is>
          <x:t>2286573</x:t>
        </x:is>
      </x:c>
      <x:c r="B13" s="9" t="inlineStr">
        <x:v>Semi-dried  Cherrytomater </x:v>
        <x:is>
          <x:t>Semi-dried  Cherrytomater </x:t>
        </x:is>
      </x:c>
      <x:c r="C13" s="0" t="n">
        <x:v>0.030</x:v>
      </x:c>
      <x:c r="D13" s="0" t="inlineStr">
        <x:v>kg</x:v>
        <x:is>
          <x:t>kg</x:t>
        </x:is>
      </x:c>
      <x:c r="E13" s="4" t="n">
        <x:f>PRODUCT(B6,C13)</x:f>
        <x:v>0</x:v>
      </x:c>
      <x:c r="F13" s="0" t="inlineStr">
        <x:v>kg</x:v>
        <x:is>
          <x:t>kg</x:t>
        </x:is>
      </x:c>
      <x:c r="G13" s="0" t="n">
        <x:v>2</x:v>
      </x:c>
      <x:c r="H13" s="0" t="n">
        <x:v>1.970000000000</x:v>
      </x:c>
      <x:c r="I13" s="0" t="inlineStr">
        <x:v>kg</x:v>
        <x:is>
          <x:t>kg</x:t>
        </x:is>
      </x:c>
      <x:c r="J13" s="0" t="inlineStr">
        <x:v>2x1.97kg</x:v>
        <x:is>
          <x:t>2x1.97kg</x:t>
        </x:is>
      </x:c>
      <x:c r="K13" s="4" t="n">
        <x:f>IF(PRODUCT(G13,H13) &lt;&gt; 0, CEILING(PRODUCT(B6,C13)/PRODUCT(G13,H13),1.0), "")</x:f>
        <x:v>0</x:v>
      </x:c>
    </x:row>
    <x:row r="14">
      <x:c r="A14" s="0" t="inlineStr">
        <x:v/>
        <x:is>
          <x:t/>
        </x:is>
      </x:c>
      <x:c r="B14" s="9" t="inlineStr">
        <x:v>Gresskarkjerner </x:v>
        <x:is>
          <x:t>Gresskarkjerner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Frisk koriander </x:v>
        <x:is>
          <x:t>Frisk koriander </x:t>
        </x:is>
      </x:c>
      <x:c r="C15" s="0" t="n">
        <x:v>2</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Kyllingkjøtt </x:v>
        <x:is>
          <x:t>Kyllingkjøtt </x:t>
        </x:is>
      </x:c>
      <x:c r="C16" s="0" t="n">
        <x:v>0.12</x:v>
      </x:c>
      <x:c r="D16" s="0" t="inlineStr">
        <x:v>kg</x:v>
        <x:is>
          <x:t>kg</x:t>
        </x:is>
      </x:c>
      <x:c r="E16" s="4" t="n">
        <x:f>PRODUCT(B6,C16)</x:f>
        <x:v>0</x:v>
      </x:c>
      <x:c r="F16" s="0" t="inlineStr">
        <x:v>kg</x:v>
        <x:is>
          <x:t>kg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frisk </x:v>
        <x:is>
          <x:t>Ingefær, frisk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3</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Youghurt naturell </x:v>
        <x:is>
          <x:t>Youghurt naturell </x:t>
        </x:is>
      </x:c>
      <x:c r="C19" s="0" t="n">
        <x:v>0.05</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Garam Masalakrydder </x:v>
        <x:is>
          <x:t>Garam Masalakrydder </x:t>
        </x:is>
      </x:c>
      <x:c r="C20" s="0" t="n">
        <x:v>1</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Cashewnøtter </x:v>
        <x:is>
          <x:t>Cashewnøtter </x:t>
        </x:is>
      </x:c>
      <x:c r="C21" s="0" t="n">
        <x:v>0.01</x:v>
      </x:c>
      <x:c r="D21" s="0" t="inlineStr">
        <x:v>kg</x:v>
        <x:is>
          <x:t>kg</x:t>
        </x:is>
      </x:c>
      <x:c r="E21" s="4" t="n">
        <x:f>PRODUCT(B6,C21)</x:f>
        <x:v>0</x:v>
      </x:c>
      <x:c r="F21" s="0" t="inlineStr">
        <x:v>kg</x:v>
        <x:is>
          <x:t>kg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Rødløk </x:v>
        <x:is>
          <x:t>Rødløk </x:t>
        </x:is>
      </x:c>
      <x:c r="C22" s="0" t="n">
        <x:v>0.01</x:v>
      </x:c>
      <x:c r="D22" s="0" t="inlineStr">
        <x:v>kg</x:v>
        <x:is>
          <x:t>kg</x:t>
        </x:is>
      </x:c>
      <x:c r="E22" s="4" t="n">
        <x:f>PRODUCT(B6,C22)</x:f>
        <x:v>0</x:v>
      </x:c>
      <x:c r="F22" s="0" t="inlineStr">
        <x:v>kg</x:v>
        <x:is>
          <x:t>kg</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1e5371c714541a7"/>
</x:worksheet>
</file>