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6e0607e5f4f80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3b9114e43110470b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3b9114e43110470b" /><Relationship Type="http://schemas.openxmlformats.org/officeDocument/2006/relationships/styles" Target="/xl/styles.xml" Id="R9afb148ace02461a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2647b8b76619492f" /><Relationship Type="http://schemas.openxmlformats.org/officeDocument/2006/relationships/image" Target="/xl/media/image.png" Id="R019963c2072348c6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2647b8b76619492f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5465" cy="3807279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019963c2072348c6" cstate="print"/>
        <a:srcRect/>
        <a:stretch>
          <a:fillRect/>
        </a:stretch>
      </xdr:blipFill>
      <xdr:spPr bwMode="auto">
        <a:xfrm>
          <a:off x="0" y="0"/>
          <a:ext cx="6345465" cy="3807279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6541d33017e44263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Tortelacchi Toscana med kremet paprikasaus</x:v>
        <x:is>
          <x:t>Tortelacchi Toscana med kremet paprikasaus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03" customHeight="1">
      <x:c r="A5" s="5" t="inlineStr">
        <x:v>Tilberedning
Hell Paradiso grillet paprika sammen med oljen fra posen i en blender. Tilsett hvitløk, oregano, fløte, kyllingfond og Kikkoman soyasaus. Blend til ønsket konsistens. Juster smaken med salt og pepper. Kok på medium varme i ca 60 minutter, kjøl ned.
Ved bestilling à la carte
Kok pasta i rikelig med vann tilsatt 5 g Maldonsalt per liter. Bruk ca 150 g per person, la det koke i 3-4 min. Varm 1 dl saus i en kjele, blir sausen for tykk kan man spe den ut med litt pastavann. Hell saus på tallerken og plasser ravioli fint over saus. Toppes med finrevet parmesan og spinat. </x:v>
        <x:is>
          <x:t>Tilberedning
Hell Paradiso grillet paprika sammen med oljen fra posen i en blender. Tilsett hvitløk, oregano, fløte, kyllingfond og Kikkoman soyasaus. Blend til ønsket konsistens. Juster smaken med salt og pepper. Kok på medium varme i ca 60 minutter, kjøl ned.
Ved bestilling à la carte
Kok pasta i rikelig med vann tilsatt 5 g Maldonsalt per liter. Bruk ca 150 g per person, la det koke i 3-4 min. Varm 1 dl saus i en kjele, blir sausen for tykk kan man spe den ut med litt pastavann. Hell saus på tallerken og plasser ravioli fint over saus. Toppes med finrevet parmesan og spinat. 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10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1859867</x:v>
        <x:is>
          <x:t>1859867</x:t>
        </x:is>
      </x:c>
      <x:c r="B8" s="9" t="inlineStr">
        <x:v>Tortellini Kokt Ricotta *(Egg,Gluten,Hvete gluten,Khorasanhvete gluten,Melk,kan inneholde spor av Spelt gluten)</x:v>
        <x:is>
          <x:t>Tortellini Kokt Ricotta *(Egg,Gluten,Hvete gluten,Khorasanhvete gluten,Melk,kan inneholde spor av Spelt gluten)</x:t>
        </x:is>
      </x:c>
      <x:c r="C8" s="0" t="n">
        <x:v>5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>1</x:v>
      </x:c>
      <x:c r="H8" s="0" t="n">
        <x:v>6.000000000000</x:v>
      </x:c>
      <x:c r="I8" s="0" t="inlineStr">
        <x:v>kg</x:v>
        <x:is>
          <x:t>kg</x:t>
        </x:is>
      </x:c>
      <x:c r="J8" s="0" t="inlineStr">
        <x:v>1x6kg</x:v>
        <x:is>
          <x:t>1x6kg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BOLOGNESE </x:v>
        <x:is>
          <x:t>BOLOGNESE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>2557122</x:v>
        <x:is>
          <x:t>2557122</x:t>
        </x:is>
      </x:c>
      <x:c r="B10" s="9" t="inlineStr">
        <x:v>Paprika Rød Grillet </x:v>
        <x:is>
          <x:t>Paprika Rød Grillet </x:t>
        </x:is>
      </x:c>
      <x:c r="C10" s="0" t="n">
        <x:v>5</x:v>
      </x:c>
      <x:c r="D10" s="0" t="inlineStr">
        <x:v>kg</x:v>
        <x:is>
          <x:t>kg</x:t>
        </x:is>
      </x:c>
      <x:c r="E10" s="4" t="n">
        <x:f>PRODUCT(B6,C10)</x:f>
        <x:v>0</x:v>
      </x:c>
      <x:c r="F10" s="0" t="inlineStr">
        <x:v>kg</x:v>
        <x:is>
          <x:t>kg</x:t>
        </x:is>
      </x:c>
      <x:c r="G10" s="0" t="n">
        <x:v>6</x:v>
      </x:c>
      <x:c r="H10" s="0" t="n">
        <x:v>1.000000000000</x:v>
      </x:c>
      <x:c r="I10" s="0" t="inlineStr">
        <x:v>kg</x:v>
        <x:is>
          <x:t>kg</x:t>
        </x:is>
      </x:c>
      <x:c r="J10" s="0" t="inlineStr">
        <x:v>6x1kg</x:v>
        <x:is>
          <x:t>6x1kg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>6400527</x:v>
        <x:is>
          <x:t>6400527</x:t>
        </x:is>
      </x:c>
      <x:c r="B11" s="9" t="inlineStr">
        <x:v>Sort Pepper Malt 100g *(kan inneholde spor av Selleri,Sennep)</x:v>
        <x:is>
          <x:t>Sort Pepper Malt 100g *(kan inneholde spor av Selleri,Sennep)</x:t>
        </x:is>
      </x:c>
      <x:c r="C11" s="0" t="n">
        <x:v>15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>20</x:v>
      </x:c>
      <x:c r="H11" s="0" t="n">
        <x:v>100.000000000000</x:v>
      </x:c>
      <x:c r="I11" s="0" t="inlineStr">
        <x:v>g</x:v>
        <x:is>
          <x:t>g</x:t>
        </x:is>
      </x:c>
      <x:c r="J11" s="0" t="inlineStr">
        <x:v>20x100g</x:v>
        <x:is>
          <x:t>20x100g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>964676</x:v>
        <x:is>
          <x:t>964676</x:t>
        </x:is>
      </x:c>
      <x:c r="B12" s="9" t="inlineStr">
        <x:v>Kyllingfond *(Selleri)</x:v>
        <x:is>
          <x:t>Kyllingfond *(Selleri)</x:t>
        </x:is>
      </x:c>
      <x:c r="C12" s="0" t="n">
        <x:v>40</x:v>
      </x:c>
      <x:c r="D12" s="0" t="inlineStr">
        <x:v>ml</x:v>
        <x:is>
          <x:t>ml</x:t>
        </x:is>
      </x:c>
      <x:c r="E12" s="4" t="n">
        <x:f>PRODUCT(B6,C12)</x:f>
        <x:v>0</x:v>
      </x:c>
      <x:c r="F12" s="0" t="inlineStr">
        <x:v>ml</x:v>
        <x:is>
          <x:t>ml</x:t>
        </x:is>
      </x:c>
      <x:c r="G12" s="0" t="n">
        <x:v>6</x:v>
      </x:c>
      <x:c r="H12" s="0" t="n">
        <x:v>1.000000000000</x:v>
      </x:c>
      <x:c r="I12" s="0" t="inlineStr">
        <x:v>l</x:v>
        <x:is>
          <x:t>l</x:t>
        </x:is>
      </x:c>
      <x:c r="J12" s="0" t="inlineStr">
        <x:v>6x1l</x:v>
        <x:is>
          <x:t>6x1l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>6101190</x:v>
        <x:is>
          <x:t>6101190</x:t>
        </x:is>
      </x:c>
      <x:c r="B13" s="9" t="inlineStr">
        <x:v>Limejuice 1 liter *(Svoveldioksid eller sulfitter)</x:v>
        <x:is>
          <x:t>Limejuice 1 liter *(Svoveldioksid eller sulfitter)</x:t>
        </x:is>
      </x:c>
      <x:c r="C13" s="0" t="n">
        <x:v>20</x:v>
      </x:c>
      <x:c r="D13" s="0" t="inlineStr">
        <x:v>ml</x:v>
        <x:is>
          <x:t>ml</x:t>
        </x:is>
      </x:c>
      <x:c r="E13" s="4" t="n">
        <x:f>PRODUCT(B6,C13)</x:f>
        <x:v>0</x:v>
      </x:c>
      <x:c r="F13" s="0" t="inlineStr">
        <x:v>ml</x:v>
        <x:is>
          <x:t>ml</x:t>
        </x:is>
      </x:c>
      <x:c r="G13" s="0" t="n">
        <x:v>6</x:v>
      </x:c>
      <x:c r="H13" s="0" t="n">
        <x:v>1.000000000000</x:v>
      </x:c>
      <x:c r="I13" s="0" t="inlineStr">
        <x:v>l</x:v>
        <x:is>
          <x:t>l</x:t>
        </x:is>
      </x:c>
      <x:c r="J13" s="0" t="inlineStr">
        <x:v>6x1l</x:v>
        <x:is>
          <x:t>6x1l</x:t>
        </x:is>
      </x:c>
      <x:c r="K13" s="4" t="n">
        <x:f>IF(PRODUCT(G13,H13) &lt;&gt; 0, CEILING(PRODUCT(B6,C13)/PRODUCT(G13,H13),1.0), "")</x:f>
        <x:v>0</x:v>
      </x:c>
    </x:row>
    <x:row r="14">
      <x:c r="A14" s="0" t="inlineStr">
        <x:v>5919295</x:v>
        <x:is>
          <x:t>5919295</x:t>
        </x:is>
      </x:c>
      <x:c r="B14" s="9" t="inlineStr">
        <x:v>Maldon flaksalt bøtte 570g </x:v>
        <x:is>
          <x:t>Maldon flaksalt bøtte 570g </x:t>
        </x:is>
      </x:c>
      <x:c r="C14" s="0" t="n">
        <x:v>100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>6</x:v>
      </x:c>
      <x:c r="H14" s="0" t="n">
        <x:v>570.000000000000</x:v>
      </x:c>
      <x:c r="I14" s="0" t="inlineStr">
        <x:v>g</x:v>
        <x:is>
          <x:t>g</x:t>
        </x:is>
      </x:c>
      <x:c r="J14" s="0" t="inlineStr">
        <x:v>6x570g</x:v>
        <x:is>
          <x:t>6x570g</x:t>
        </x:is>
      </x:c>
      <x:c r="K14" s="4" t="n">
        <x:f>IF(PRODUCT(G14,H14) &lt;&gt; 0, CEILING(PRODUCT(B6,C14)/PRODUCT(G14,H14),1.0), "")</x:f>
        <x:v>0</x:v>
      </x:c>
    </x:row>
    <x:row r="15">
      <x:c r="A15" s="0" t="inlineStr">
        <x:v>6101190</x:v>
        <x:is>
          <x:t>6101190</x:t>
        </x:is>
      </x:c>
      <x:c r="B15" s="9" t="inlineStr">
        <x:v>Limejuice 1 liter *(Svoveldioksid eller sulfitter)</x:v>
        <x:is>
          <x:t>Limejuice 1 liter *(Svoveldioksid eller sulfitter)</x:t>
        </x:is>
      </x:c>
      <x:c r="C15" s="0" t="n">
        <x:v>100</x:v>
      </x:c>
      <x:c r="D15" s="0" t="inlineStr">
        <x:v>ml</x:v>
        <x:is>
          <x:t>ml</x:t>
        </x:is>
      </x:c>
      <x:c r="E15" s="4" t="n">
        <x:f>PRODUCT(B6,C15)</x:f>
        <x:v>0</x:v>
      </x:c>
      <x:c r="F15" s="0" t="inlineStr">
        <x:v>ml</x:v>
        <x:is>
          <x:t>ml</x:t>
        </x:is>
      </x:c>
      <x:c r="G15" s="0" t="n">
        <x:v>6</x:v>
      </x:c>
      <x:c r="H15" s="0" t="n">
        <x:v>1.000000000000</x:v>
      </x:c>
      <x:c r="I15" s="0" t="inlineStr">
        <x:v>l</x:v>
        <x:is>
          <x:t>l</x:t>
        </x:is>
      </x:c>
      <x:c r="J15" s="0" t="inlineStr">
        <x:v>6x1l</x:v>
        <x:is>
          <x:t>6x1l</x:t>
        </x:is>
      </x:c>
      <x:c r="K15" s="4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Hvitløk hakket </x:v>
        <x:is>
          <x:t>Hvitløk hakket </x:t>
        </x:is>
      </x:c>
      <x:c r="C16" s="0" t="n">
        <x:v>100</x:v>
      </x:c>
      <x:c r="D16" s="0" t="inlineStr">
        <x:v>g</x:v>
        <x:is>
          <x:t>g</x:t>
        </x:is>
      </x:c>
      <x:c r="E16" s="4" t="n">
        <x:f>PRODUCT(B6,C16)</x:f>
        <x:v>0</x:v>
      </x:c>
      <x:c r="F16" s="0" t="inlineStr">
        <x:v>g</x:v>
        <x:is>
          <x:t>g</x:t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Oregano fersk </x:v>
        <x:is>
          <x:t>Oregano fersk </x:t>
        </x:is>
      </x:c>
      <x:c r="C17" s="0" t="n">
        <x:v>200</x:v>
      </x:c>
      <x:c r="D17" s="0" t="inlineStr">
        <x:v>g</x:v>
        <x:is>
          <x:t>g</x:t>
        </x:is>
      </x:c>
      <x:c r="E17" s="4" t="n">
        <x:f>PRODUCT(B6,C17)</x:f>
        <x:v>0</x:v>
      </x:c>
      <x:c r="F17" s="0" t="inlineStr">
        <x:v>g</x:v>
        <x:is>
          <x:t>g</x:t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TOPPING </x:v>
        <x:is>
          <x:t>TOPPING 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Spinatblader kokte (1 min. i pastavannet) </x:v>
        <x:is>
          <x:t>Spinatblader kokte (1 min. i pastavannet) </x:t>
        </x:is>
      </x:c>
      <x:c r="C19" s="0" t="n">
        <x:v>100</x:v>
      </x:c>
      <x:c r="D19" s="0" t="inlineStr">
        <x:v>g</x:v>
        <x:is>
          <x:t>g</x:t>
        </x:is>
      </x:c>
      <x:c r="E19" s="4" t="n">
        <x:f>PRODUCT(B6,C19)</x:f>
        <x:v>0</x:v>
      </x:c>
      <x:c r="F19" s="0" t="inlineStr">
        <x:v>g</x:v>
        <x:is>
          <x:t>g</x:t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>
      <x:c r="A20" s="0" t="inlineStr">
        <x:v/>
        <x:is>
          <x:t/>
        </x:is>
      </x:c>
      <x:c r="B20" s="9" t="inlineStr">
        <x:v>Finrevet parmagiano reggiano </x:v>
        <x:is>
          <x:t>Finrevet parmagiano reggiano </x:t>
        </x:is>
      </x:c>
      <x:c r="C20" s="0" t="n">
        <x:v>100</x:v>
      </x:c>
      <x:c r="D20" s="0" t="inlineStr">
        <x:v>g</x:v>
        <x:is>
          <x:t>g</x:t>
        </x:is>
      </x:c>
      <x:c r="E20" s="4" t="n">
        <x:f>PRODUCT(B6,C20)</x:f>
        <x:v>0</x:v>
      </x:c>
      <x:c r="F20" s="0" t="inlineStr">
        <x:v>g</x:v>
        <x:is>
          <x:t>g</x:t>
        </x:is>
      </x:c>
      <x:c r="G20" s="0" t="n">
        <x:v/>
      </x:c>
      <x:c r="H20" s="0" t="n">
        <x:v/>
      </x:c>
      <x:c r="I20" s="0" t="inlineStr">
        <x:v/>
        <x:is>
          <x:t/>
        </x:is>
      </x:c>
      <x:c r="J20" s="0" t="inlineStr">
        <x:v/>
        <x:is>
          <x:t/>
        </x:is>
      </x:c>
      <x:c r="K20" s="0" t="n">
        <x:f>IF(PRODUCT(G20,H20) &lt;&gt; 0, CEILING(PRODUCT(B6,C20)/PRODUCT(G20,H20),1.0), "")</x:f>
        <x:v>0</x:v>
      </x:c>
    </x:row>
    <x:row r="21"/>
    <x:row r="22">
      <x:c r="A22" s="0" t="inlineStr">
        <x:v/>
        <x:is>
          <x:t/>
        </x:is>
      </x:c>
      <x:c r="B22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6541d33017e44263"/>
</x:worksheet>
</file>