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Default Extension="png" ContentType="image/pn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faa7f0923f41be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290920da0766472a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290920da0766472a" /><Relationship Type="http://schemas.openxmlformats.org/officeDocument/2006/relationships/styles" Target="/xl/styles.xml" Id="Rbc05240881d4470d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bfb7c09c506a41ae" /><Relationship Type="http://schemas.openxmlformats.org/officeDocument/2006/relationships/image" Target="/xl/media/image.png" Id="Rbd0fc31731fe422e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bfb7c09c506a41ae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4882896" cy="2932176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bd0fc31731fe422e" cstate="print"/>
        <a:srcRect/>
        <a:stretch>
          <a:fillRect/>
        </a:stretch>
      </xdr:blipFill>
      <xdr:spPr bwMode="auto">
        <a:xfrm>
          <a:off x="0" y="0"/>
          <a:ext cx="4882896" cy="2932176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6bbc3c0eb80841cf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Penne alla vodka</x:v>
        <x:is>
          <x:t>Penne alla vodka</x:t>
        </x:is>
      </x:c>
    </x:row>
    <x:row r="3" ht="230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300" customHeight="1">
      <x:c r="A5" s="5" t="inlineStr">
        <x:v>Tilbereding
Hell olivenoljen i en stor dyp stekepanne eller kasserolle, ha i finhakket løk. Stek til løken er lys og gjennomsiktig. Legg til hvitløk, chiliflak, sort pepper. Stek i ytterligere 1-2 minutter. Ha i vodka, la putre i ca 3 minutter. Pass på at løken ikke skal brunes. Blir løk eller hvitløk brun er stekepannen for varm! Ha så i tomatpure, ternede tomater, salt og fløte. Bland sausen til ønsket konsistens med stavmikser. Sett ned temperaturen til medium og la småkoke i 30 minutter. Blir sausen for tykk kan man spe på med litt pastavann.
Ved bestilling à la carte
Ha 125 g ferdig vodkasaus i en stekepanne. 
Tilsett 150 g Penne Rigate. Varm opp sammen i ca 5 minutter. Om sausen er litt tykk kan man ha noen skjeer med pastavann i pannen for å løse den litt opp. Hell pasta i en skål eller på en tallerken, topp med finrevet parmesan og server</x:v>
        <x:is>
          <x:t>Tilbereding
Hell olivenoljen i en stor dyp stekepanne eller kasserolle, ha i finhakket løk. Stek til løken er lys og gjennomsiktig. Legg til hvitløk, chiliflak, sort pepper. Stek i ytterligere 1-2 minutter. Ha i vodka, la putre i ca 3 minutter. Pass på at løken ikke skal brunes. Blir løk eller hvitløk brun er stekepannen for varm! Ha så i tomatpure, ternede tomater, salt og fløte. Bland sausen til ønsket konsistens med stavmikser. Sett ned temperaturen til medium og la småkoke i 30 minutter. Blir sausen for tykk kan man spe på med litt pastavann.
Ved bestilling à la carte
Ha 125 g ferdig vodkasaus i en stekepanne. 
Tilsett 150 g Penne Rigate. Varm opp sammen i ca 5 minutter. Om sausen er litt tykk kan man ha noen skjeer med pastavann i pannen for å løse den litt opp. Hell pasta i en skål eller på en tallerken, topp med finrevet parmesan og server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10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>6331573</x:v>
        <x:is>
          <x:t>6331573</x:t>
        </x:is>
      </x:c>
      <x:c r="B8" s="9" t="inlineStr">
        <x:v>NO28 Mezze Penne Rigate *(Gluten,Hvete gluten,kan inneholde spor av Soya,Sennep)</x:v>
        <x:is>
          <x:t>NO28 Mezze Penne Rigate *(Gluten,Hvete gluten,kan inneholde spor av Soya,Sennep)</x:t>
        </x:is>
      </x:c>
      <x:c r="C8" s="0" t="n">
        <x:v>1.5</x:v>
      </x:c>
      <x:c r="D8" s="0" t="inlineStr">
        <x:v>kg</x:v>
        <x:is>
          <x:t>kg</x:t>
        </x:is>
      </x:c>
      <x:c r="E8" s="4" t="n">
        <x:f>PRODUCT(B6,C8)</x:f>
        <x:v>0</x:v>
      </x:c>
      <x:c r="F8" s="0" t="inlineStr">
        <x:v>kg</x:v>
        <x:is>
          <x:t>kg</x:t>
        </x:is>
      </x:c>
      <x:c r="G8" s="0" t="n">
        <x:v>4</x:v>
      </x:c>
      <x:c r="H8" s="0" t="n">
        <x:v>3.000000000000</x:v>
      </x:c>
      <x:c r="I8" s="0" t="inlineStr">
        <x:v>kg</x:v>
        <x:is>
          <x:t>kg</x:t>
        </x:is>
      </x:c>
      <x:c r="J8" s="0" t="inlineStr">
        <x:v>4x3kg</x:v>
        <x:is>
          <x:t>4x3kg</x:t>
        </x:is>
      </x:c>
      <x:c r="K8" s="4" t="n">
        <x:f>IF(PRODUCT(G8,H8) &lt;&gt; 0, CEILING(PRODUCT(B6,C8)/PRODUCT(G8,H8),1.0), "")</x:f>
        <x:v>0</x:v>
      </x:c>
    </x:row>
    <x:row r="9">
      <x:c r="A9" s="0" t="inlineStr">
        <x:v>123208</x:v>
        <x:is>
          <x:t>123208</x:t>
        </x:is>
      </x:c>
      <x:c r="B9" s="9" t="inlineStr">
        <x:v>Extra virgin olivenolje </x:v>
        <x:is>
          <x:t>Extra virgin olivenolje </x:t>
        </x:is>
      </x:c>
      <x:c r="C9" s="0" t="n">
        <x:v>50</x:v>
      </x:c>
      <x:c r="D9" s="0" t="inlineStr">
        <x:v>ml</x:v>
        <x:is>
          <x:t>ml</x:t>
        </x:is>
      </x:c>
      <x:c r="E9" s="4" t="n">
        <x:f>PRODUCT(B6,C9)</x:f>
        <x:v>0</x:v>
      </x:c>
      <x:c r="F9" s="0" t="inlineStr">
        <x:v>ml</x:v>
        <x:is>
          <x:t>ml</x:t>
        </x:is>
      </x:c>
      <x:c r="G9" s="0" t="n">
        <x:v>4</x:v>
      </x:c>
      <x:c r="H9" s="0" t="n">
        <x:v>3.000000000000</x:v>
      </x:c>
      <x:c r="I9" s="0" t="inlineStr">
        <x:v>l</x:v>
        <x:is>
          <x:t>l</x:t>
        </x:is>
      </x:c>
      <x:c r="J9" s="0" t="inlineStr">
        <x:v>4x3l</x:v>
        <x:is>
          <x:t>4x3l</x:t>
        </x:is>
      </x:c>
      <x:c r="K9" s="4" t="n">
        <x:f>IF(PRODUCT(G9,H9) &lt;&gt; 0, CEILING(PRODUCT(B6,C9)/PRODUCT(G9,H9),1.0), "")</x:f>
        <x:v>0</x:v>
      </x:c>
    </x:row>
    <x:row r="10">
      <x:c r="A10" s="0" t="inlineStr">
        <x:v>4048070</x:v>
        <x:is>
          <x:t>4048070</x:t>
        </x:is>
      </x:c>
      <x:c r="B10" s="9" t="inlineStr">
        <x:v>Tomatpuré </x:v>
        <x:is>
          <x:t>Tomatpuré </x:t>
        </x:is>
      </x:c>
      <x:c r="C10" s="0" t="n">
        <x:v>500</x:v>
      </x:c>
      <x:c r="D10" s="0" t="inlineStr">
        <x:v>g</x:v>
        <x:is>
          <x:t>g</x:t>
        </x:is>
      </x:c>
      <x:c r="E10" s="4" t="n">
        <x:f>PRODUCT(B6,C10)</x:f>
        <x:v>0</x:v>
      </x:c>
      <x:c r="F10" s="0" t="inlineStr">
        <x:v>g</x:v>
        <x:is>
          <x:t>g</x:t>
        </x:is>
      </x:c>
      <x:c r="G10" s="0" t="n">
        <x:v>4</x:v>
      </x:c>
      <x:c r="H10" s="0" t="n">
        <x:v>4.550000000000</x:v>
      </x:c>
      <x:c r="I10" s="0" t="inlineStr">
        <x:v>kg</x:v>
        <x:is>
          <x:t>kg</x:t>
        </x:is>
      </x:c>
      <x:c r="J10" s="0" t="inlineStr">
        <x:v>4x4.55kg</x:v>
        <x:is>
          <x:t>4x4.55kg</x:t>
        </x:is>
      </x:c>
      <x:c r="K10" s="4" t="n">
        <x:f>IF(PRODUCT(G10,H10) &lt;&gt; 0, CEILING(PRODUCT(B6,C10)/PRODUCT(G10,H10),1.0), "")</x:f>
        <x:v>0</x:v>
      </x:c>
    </x:row>
    <x:row r="11">
      <x:c r="A11" s="0" t="inlineStr">
        <x:v/>
        <x:is>
          <x:t/>
        </x:is>
      </x:c>
      <x:c r="B11" s="9" t="inlineStr">
        <x:v>Paradiso ternede tomater </x:v>
        <x:is>
          <x:t>Paradiso ternede tomater </x:t>
        </x:is>
      </x:c>
      <x:c r="C11" s="0" t="n">
        <x:v/>
      </x:c>
      <x:c r="D11" s="0" t="inlineStr">
        <x:v/>
        <x:is>
          <x:t/>
        </x:is>
      </x:c>
      <x:c r="E11" s="4" t="n">
        <x:f>PRODUCT(B6,C11)</x:f>
        <x:v>0</x:v>
      </x:c>
      <x:c r="F11" s="0" t="inlineStr">
        <x:v/>
        <x:is>
          <x:t/>
        </x:is>
      </x:c>
      <x:c r="G11" s="0" t="n">
        <x:v/>
      </x:c>
      <x:c r="H11" s="0" t="n">
        <x:v/>
      </x:c>
      <x:c r="I11" s="0" t="inlineStr">
        <x:v/>
        <x:is>
          <x:t/>
        </x:is>
      </x:c>
      <x:c r="J11" s="0" t="inlineStr">
        <x:v/>
        <x:is>
          <x:t/>
        </x:is>
      </x:c>
      <x:c r="K11" s="0" t="n">
        <x:f>IF(PRODUCT(G11,H11) &lt;&gt; 0, CEILING(PRODUCT(B6,C11)/PRODUCT(G11,H11),1.0), "")</x:f>
        <x:v>0</x:v>
      </x:c>
    </x:row>
    <x:row r="12">
      <x:c r="A12" s="0" t="inlineStr">
        <x:v>6400758</x:v>
        <x:is>
          <x:t>6400758</x:t>
        </x:is>
      </x:c>
      <x:c r="B12" s="9" t="inlineStr">
        <x:v>Hakket hvitløkspaste *(kan inneholde spor av Mandler,Bygg gluten,Kasjunøtter,Selleri,Gluten,Melk,Sennep,Nøtter,Havre gluten,Peanøtter,Sesamfrø,Soya,Svoveldioksid eller sulfitter,Hvete gluten)</x:v>
        <x:is>
          <x:t>Hakket hvitløkspaste *(kan inneholde spor av Mandler,Bygg gluten,Kasjunøtter,Selleri,Gluten,Melk,Sennep,Nøtter,Havre gluten,Peanøtter,Sesamfrø,Soya,Svoveldioksid eller sulfitter,Hvete gluten)</x:t>
        </x:is>
      </x:c>
      <x:c r="C12" s="0" t="n">
        <x:v>80</x:v>
      </x:c>
      <x:c r="D12" s="0" t="inlineStr">
        <x:v>g</x:v>
        <x:is>
          <x:t>g</x:t>
        </x:is>
      </x:c>
      <x:c r="E12" s="4" t="n">
        <x:f>PRODUCT(B6,C12)</x:f>
        <x:v>0</x:v>
      </x:c>
      <x:c r="F12" s="0" t="inlineStr">
        <x:v>g</x:v>
        <x:is>
          <x:t>g</x:t>
        </x:is>
      </x:c>
      <x:c r="G12" s="0" t="n">
        <x:v>6</x:v>
      </x:c>
      <x:c r="H12" s="0" t="n">
        <x:v>300.000000000000</x:v>
      </x:c>
      <x:c r="I12" s="0" t="inlineStr">
        <x:v>g</x:v>
        <x:is>
          <x:t>g</x:t>
        </x:is>
      </x:c>
      <x:c r="J12" s="0" t="inlineStr">
        <x:v>6x300g</x:v>
        <x:is>
          <x:t>6x300g</x:t>
        </x:is>
      </x:c>
      <x:c r="K12" s="4" t="n">
        <x:f>IF(PRODUCT(G12,H12) &lt;&gt; 0, CEILING(PRODUCT(B6,C12)/PRODUCT(G12,H12),1.0), "")</x:f>
        <x:v>0</x:v>
      </x:c>
    </x:row>
    <x:row r="13">
      <x:c r="A13" s="0" t="inlineStr">
        <x:v>6400527</x:v>
        <x:is>
          <x:t>6400527</x:t>
        </x:is>
      </x:c>
      <x:c r="B13" s="9" t="inlineStr">
        <x:v>Sort Pepper Malt 100g *(kan inneholde spor av Selleri,Sennep)</x:v>
        <x:is>
          <x:t>Sort Pepper Malt 100g *(kan inneholde spor av Selleri,Sennep)</x:t>
        </x:is>
      </x:c>
      <x:c r="C13" s="0" t="n">
        <x:v>50</x:v>
      </x:c>
      <x:c r="D13" s="0" t="inlineStr">
        <x:v>g</x:v>
        <x:is>
          <x:t>g</x:t>
        </x:is>
      </x:c>
      <x:c r="E13" s="4" t="n">
        <x:f>PRODUCT(B6,C13)</x:f>
        <x:v>0</x:v>
      </x:c>
      <x:c r="F13" s="0" t="inlineStr">
        <x:v>g</x:v>
        <x:is>
          <x:t>g</x:t>
        </x:is>
      </x:c>
      <x:c r="G13" s="0" t="n">
        <x:v>20</x:v>
      </x:c>
      <x:c r="H13" s="0" t="n">
        <x:v>100.000000000000</x:v>
      </x:c>
      <x:c r="I13" s="0" t="inlineStr">
        <x:v>g</x:v>
        <x:is>
          <x:t>g</x:t>
        </x:is>
      </x:c>
      <x:c r="J13" s="0" t="inlineStr">
        <x:v>20x100g</x:v>
        <x:is>
          <x:t>20x100g</x:t>
        </x:is>
      </x:c>
      <x:c r="K13" s="4" t="n">
        <x:f>IF(PRODUCT(G13,H13) &lt;&gt; 0, CEILING(PRODUCT(B6,C13)/PRODUCT(G13,H13),1.0), "")</x:f>
        <x:v>0</x:v>
      </x:c>
    </x:row>
    <x:row r="14">
      <x:c r="A14" s="0" t="inlineStr">
        <x:v>6400378</x:v>
        <x:is>
          <x:t>6400378</x:t>
        </x:is>
      </x:c>
      <x:c r="B14" s="9" t="inlineStr">
        <x:v>TRS Chilliflak Knust 100g *(kan inneholde spor av Mandler,Selleri,Gluten,Melk,Sennep,Nøtter,Peanøtter,Pekannøtter,Sesamfrø,Soya,Svoveldioksid eller sulfitter,Hvete gluten)</x:v>
        <x:is>
          <x:t>TRS Chilliflak Knust 100g *(kan inneholde spor av Mandler,Selleri,Gluten,Melk,Sennep,Nøtter,Peanøtter,Pekannøtter,Sesamfrø,Soya,Svoveldioksid eller sulfitter,Hvete gluten)</x:t>
        </x:is>
      </x:c>
      <x:c r="C14" s="0" t="n">
        <x:v>50</x:v>
      </x:c>
      <x:c r="D14" s="0" t="inlineStr">
        <x:v>g</x:v>
        <x:is>
          <x:t>g</x:t>
        </x:is>
      </x:c>
      <x:c r="E14" s="4" t="n">
        <x:f>PRODUCT(B6,C14)</x:f>
        <x:v>0</x:v>
      </x:c>
      <x:c r="F14" s="0" t="inlineStr">
        <x:v>g</x:v>
        <x:is>
          <x:t>g</x:t>
        </x:is>
      </x:c>
      <x:c r="G14" s="0" t="n">
        <x:v>15</x:v>
      </x:c>
      <x:c r="H14" s="0" t="n">
        <x:v>100.000000000000</x:v>
      </x:c>
      <x:c r="I14" s="0" t="inlineStr">
        <x:v>g</x:v>
        <x:is>
          <x:t>g</x:t>
        </x:is>
      </x:c>
      <x:c r="J14" s="0" t="inlineStr">
        <x:v>15x100g</x:v>
        <x:is>
          <x:t>15x100g</x:t>
        </x:is>
      </x:c>
      <x:c r="K14" s="4" t="n">
        <x:f>IF(PRODUCT(G14,H14) &lt;&gt; 0, CEILING(PRODUCT(B6,C14)/PRODUCT(G14,H14),1.0), "")</x:f>
        <x:v>0</x:v>
      </x:c>
    </x:row>
    <x:row r="15">
      <x:c r="A15" s="0" t="inlineStr">
        <x:v>5919295</x:v>
        <x:is>
          <x:t>5919295</x:t>
        </x:is>
      </x:c>
      <x:c r="B15" s="9" t="inlineStr">
        <x:v>Maldon flaksalt bøtte 570g </x:v>
        <x:is>
          <x:t>Maldon flaksalt bøtte 570g </x:t>
        </x:is>
      </x:c>
      <x:c r="C15" s="0" t="n">
        <x:v/>
      </x:c>
      <x:c r="D15" s="0" t="inlineStr">
        <x:v/>
        <x:is>
          <x:t/>
        </x:is>
      </x:c>
      <x:c r="E15" s="4" t="n">
        <x:f>PRODUCT(B6,C15)</x:f>
        <x:v>0</x:v>
      </x:c>
      <x:c r="F15" s="0" t="inlineStr">
        <x:v/>
        <x:is>
          <x:t/>
        </x:is>
      </x:c>
      <x:c r="G15" s="0" t="n">
        <x:v>6</x:v>
      </x:c>
      <x:c r="H15" s="0" t="n">
        <x:v>570.000000000000</x:v>
      </x:c>
      <x:c r="I15" s="0" t="inlineStr">
        <x:v>g</x:v>
        <x:is>
          <x:t>g</x:t>
        </x:is>
      </x:c>
      <x:c r="J15" s="0" t="inlineStr">
        <x:v>6x570g</x:v>
        <x:is>
          <x:t>6x570g</x:t>
        </x:is>
      </x:c>
      <x:c r="K15" s="4" t="n">
        <x:f>IF(PRODUCT(G15,H15) &lt;&gt; 0, CEILING(PRODUCT(B6,C15)/PRODUCT(G15,H15),1.0), "")</x:f>
        <x:v>0</x:v>
      </x:c>
    </x:row>
    <x:row r="16">
      <x:c r="A16" s="0" t="inlineStr">
        <x:v/>
        <x:is>
          <x:t/>
        </x:is>
      </x:c>
      <x:c r="B16" s="9" t="inlineStr">
        <x:v>Løk </x:v>
        <x:is>
          <x:t>Løk </x:t>
        </x:is>
      </x:c>
      <x:c r="C16" s="0" t="n">
        <x:v>1</x:v>
      </x:c>
      <x:c r="D16" s="0" t="inlineStr">
        <x:v>stk</x:v>
        <x:is>
          <x:t>stk</x:t>
        </x:is>
      </x:c>
      <x:c r="E16" s="4" t="n">
        <x:f>PRODUCT(B6,C16)</x:f>
        <x:v>0</x:v>
      </x:c>
      <x:c r="F16" s="0" t="inlineStr">
        <x:v>stk</x:v>
        <x:is>
          <x:t>stk</x:t>
        </x:is>
      </x:c>
      <x:c r="G16" s="0" t="n">
        <x:v/>
      </x:c>
      <x:c r="H16" s="0" t="n">
        <x:v/>
      </x:c>
      <x:c r="I16" s="0" t="inlineStr">
        <x:v/>
        <x:is>
          <x:t/>
        </x:is>
      </x:c>
      <x:c r="J16" s="0" t="inlineStr">
        <x:v/>
        <x:is>
          <x:t/>
        </x:is>
      </x:c>
      <x:c r="K16" s="0" t="n">
        <x:f>IF(PRODUCT(G16,H16) &lt;&gt; 0, CEILING(PRODUCT(B6,C16)/PRODUCT(G16,H16),1.0), "")</x:f>
        <x:v>0</x:v>
      </x:c>
    </x:row>
    <x:row r="17">
      <x:c r="A17" s="0" t="inlineStr">
        <x:v/>
        <x:is>
          <x:t/>
        </x:is>
      </x:c>
      <x:c r="B17" s="9" t="inlineStr">
        <x:v>Vodka </x:v>
        <x:is>
          <x:t>Vodka </x:t>
        </x:is>
      </x:c>
      <x:c r="C17" s="0" t="n">
        <x:v>100</x:v>
      </x:c>
      <x:c r="D17" s="0" t="inlineStr">
        <x:v>ml</x:v>
        <x:is>
          <x:t>ml</x:t>
        </x:is>
      </x:c>
      <x:c r="E17" s="4" t="n">
        <x:f>PRODUCT(B6,C17)</x:f>
        <x:v>0</x:v>
      </x:c>
      <x:c r="F17" s="0" t="inlineStr">
        <x:v>ml</x:v>
        <x:is>
          <x:t>ml</x:t>
        </x:is>
      </x:c>
      <x:c r="G17" s="0" t="n">
        <x:v/>
      </x:c>
      <x:c r="H17" s="0" t="n">
        <x:v/>
      </x:c>
      <x:c r="I17" s="0" t="inlineStr">
        <x:v/>
        <x:is>
          <x:t/>
        </x:is>
      </x:c>
      <x:c r="J17" s="0" t="inlineStr">
        <x:v/>
        <x:is>
          <x:t/>
        </x:is>
      </x:c>
      <x:c r="K17" s="0" t="n">
        <x:f>IF(PRODUCT(G17,H17) &lt;&gt; 0, CEILING(PRODUCT(B6,C17)/PRODUCT(G17,H17),1.0), "")</x:f>
        <x:v>0</x:v>
      </x:c>
    </x:row>
    <x:row r="18">
      <x:c r="A18" s="0" t="inlineStr">
        <x:v/>
        <x:is>
          <x:t/>
        </x:is>
      </x:c>
      <x:c r="B18" s="9" t="inlineStr">
        <x:v>Fløte </x:v>
        <x:is>
          <x:t>Fløte </x:t>
        </x:is>
      </x:c>
      <x:c r="C18" s="0" t="n">
        <x:v>500</x:v>
      </x:c>
      <x:c r="D18" s="0" t="inlineStr">
        <x:v>g</x:v>
        <x:is>
          <x:t>g</x:t>
        </x:is>
      </x:c>
      <x:c r="E18" s="4" t="n">
        <x:f>PRODUCT(B6,C18)</x:f>
        <x:v>0</x:v>
      </x:c>
      <x:c r="F18" s="0" t="inlineStr">
        <x:v>g</x:v>
        <x:is>
          <x:t>g</x:t>
        </x:is>
      </x:c>
      <x:c r="G18" s="0" t="n">
        <x:v/>
      </x:c>
      <x:c r="H18" s="0" t="n">
        <x:v/>
      </x:c>
      <x:c r="I18" s="0" t="inlineStr">
        <x:v/>
        <x:is>
          <x:t/>
        </x:is>
      </x:c>
      <x:c r="J18" s="0" t="inlineStr">
        <x:v/>
        <x:is>
          <x:t/>
        </x:is>
      </x:c>
      <x:c r="K18" s="0" t="n">
        <x:f>IF(PRODUCT(G18,H18) &lt;&gt; 0, CEILING(PRODUCT(B6,C18)/PRODUCT(G18,H18),1.0), "")</x:f>
        <x:v>0</x:v>
      </x:c>
    </x:row>
    <x:row r="19">
      <x:c r="A19" s="0" t="inlineStr">
        <x:v/>
        <x:is>
          <x:t/>
        </x:is>
      </x:c>
      <x:c r="B19" s="9" t="inlineStr">
        <x:v>Parmesan finrevet </x:v>
        <x:is>
          <x:t>Parmesan finrevet </x:t>
        </x:is>
      </x:c>
      <x:c r="C19" s="0" t="n">
        <x:v>20</x:v>
      </x:c>
      <x:c r="D19" s="0" t="inlineStr">
        <x:v>g</x:v>
        <x:is>
          <x:t>g</x:t>
        </x:is>
      </x:c>
      <x:c r="E19" s="4" t="n">
        <x:f>PRODUCT(B6,C19)</x:f>
        <x:v>0</x:v>
      </x:c>
      <x:c r="F19" s="0" t="inlineStr">
        <x:v>g</x:v>
        <x:is>
          <x:t>g</x:t>
        </x:is>
      </x:c>
      <x:c r="G19" s="0" t="n">
        <x:v/>
      </x:c>
      <x:c r="H19" s="0" t="n">
        <x:v/>
      </x:c>
      <x:c r="I19" s="0" t="inlineStr">
        <x:v/>
        <x:is>
          <x:t/>
        </x:is>
      </x:c>
      <x:c r="J19" s="0" t="inlineStr">
        <x:v/>
        <x:is>
          <x:t/>
        </x:is>
      </x:c>
      <x:c r="K19" s="0" t="n">
        <x:f>IF(PRODUCT(G19,H19) &lt;&gt; 0, CEILING(PRODUCT(B6,C19)/PRODUCT(G19,H19),1.0), "")</x:f>
        <x:v>0</x:v>
      </x:c>
    </x:row>
    <x:row r="20"/>
    <x:row r="21">
      <x:c r="A21" s="0" t="inlineStr">
        <x:v/>
        <x:is>
          <x:t/>
        </x:is>
      </x:c>
      <x:c r="B21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6bbc3c0eb80841cf"/>
</x:worksheet>
</file>