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9830828e0bc4321" /></Relationships>
</file>

<file path=xl/workbook.xml><?xml version="1.0" encoding="utf-8"?>
<x:workbook xmlns:x="http://schemas.openxmlformats.org/spreadsheetml/2006/main">
  <x:fileVersion appName="App Name"/>
  <x:sheets>
    <x:sheet xmlns:r="http://schemas.openxmlformats.org/officeDocument/2006/relationships" name="Oppskrift" sheetId="1" r:id="Rbb403a03159b4d1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b403a03159b4d1f" /><Relationship Type="http://schemas.openxmlformats.org/officeDocument/2006/relationships/styles" Target="/xl/styles.xml" Id="R5bd8a99cb9574ef9" /></Relationships>
</file>

<file path=xl/drawings/_rels/drawing.xml.rels>&#65279;<?xml version="1.0" encoding="utf-8"?><Relationships xmlns="http://schemas.openxmlformats.org/package/2006/relationships"><Relationship Type="http://schemas.openxmlformats.org/officeDocument/2006/relationships/image" Target="/xl/media/image.jpg" Id="Rcf9e70e5afb34ddf" /><Relationship Type="http://schemas.openxmlformats.org/officeDocument/2006/relationships/image" Target="/xl/media/image.png" Id="Ra71f3b996988484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f9e70e5afb34dd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0127" cy="3809600"/>
    <xdr:pic>
      <xdr:nvPicPr>
        <xdr:cNvPr id="1025" name="Picture 1" descr="polymathlogo"/>
        <xdr:cNvPicPr>
          <a:picLocks noChangeAspect="1" noChangeArrowheads="1"/>
        </xdr:cNvPicPr>
      </xdr:nvPicPr>
      <xdr:blipFill>
        <a:blip r:embed="Ra71f3b9969884843" cstate="print"/>
        <a:srcRect/>
        <a:stretch>
          <a:fillRect/>
        </a:stretch>
      </xdr:blipFill>
      <xdr:spPr bwMode="auto">
        <a:xfrm>
          <a:off x="0" y="0"/>
          <a:ext cx="6350127" cy="3809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185aca0e0a3478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Paccheri med bolognese</x:v>
        <x:is>
          <x:t>Paccheri med bolognese</x:t>
        </x:is>
      </x:c>
    </x:row>
    <x:row r="3" ht="299" customHeight="1">
      <x:c r="A3" s="3" t="inlineStr">
        <x:v/>
        <x:is>
          <x:t/>
        </x:is>
      </x:c>
    </x:row>
    <x:row r="4">
      <x:c r="A4" s="0" t="inlineStr">
        <x:v/>
        <x:is>
          <x:t/>
        </x:is>
      </x:c>
    </x:row>
    <x:row r="5" ht="283" customHeight="1">
      <x:c r="A5" s="5" t="inlineStr">
        <x:v>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v>
        <x:is>
          <x:t>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5943303</x:v>
        <x:is>
          <x:t>5943303</x:t>
        </x:is>
      </x:c>
      <x:c r="B8" s="9" t="inlineStr">
        <x:v>Calamarata bronsepasta ring *(Gluten,Hvete gluten,kan inneholde spor av Egg,Sennep,Soya)</x:v>
        <x:is>
          <x:t>Calamarata bronsepasta ring *(Gluten,Hvete gluten,kan inneholde spor av Egg,Sennep,Soya)</x:t>
        </x:is>
      </x:c>
      <x:c r="C8" s="0" t="n">
        <x:v>1.25</x:v>
      </x:c>
      <x:c r="D8" s="0" t="inlineStr">
        <x:v>kg</x:v>
        <x:is>
          <x:t>kg</x:t>
        </x:is>
      </x:c>
      <x:c r="E8" s="4" t="n">
        <x:f>PRODUCT(B6,C8)</x:f>
        <x:v>0</x:v>
      </x:c>
      <x:c r="F8" s="0" t="inlineStr">
        <x:v>kg</x:v>
        <x:is>
          <x:t>kg</x:t>
        </x:is>
      </x:c>
      <x:c r="G8" s="0" t="n">
        <x:v>0</x:v>
      </x:c>
      <x:c r="H8" s="0" t="n">
        <x:v>1.500000000000</x:v>
      </x:c>
      <x:c r="I8" s="0" t="inlineStr">
        <x:v>kg</x:v>
        <x:is>
          <x:t>kg</x:t>
        </x:is>
      </x:c>
      <x:c r="J8" s="0" t="inlineStr">
        <x:v>0x1.5kg</x:v>
        <x:is>
          <x:t>0x1.5kg</x:t>
        </x:is>
      </x:c>
      <x:c r="K8" s="4" t="n">
        <x:f>IF(PRODUCT(G8,H8) &lt;&gt; 0, CEILING(PRODUCT(B6,C8)/PRODUCT(G8,H8),1.0), "")</x:f>
        <x:v>0</x:v>
      </x:c>
    </x:row>
    <x:row r="9">
      <x:c r="A9" s="0" t="inlineStr">
        <x:v/>
        <x:is>
          <x:t/>
        </x:is>
      </x:c>
      <x:c r="B9" s="9" t="inlineStr">
        <x:v>Paradiso Diced Tomat </x:v>
        <x:is>
          <x:t>Paradiso Diced Tomat </x:t>
        </x:is>
      </x:c>
      <x:c r="C9" s="0" t="n">
        <x:v>400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4048070</x:v>
        <x:is>
          <x:t>4048070</x:t>
        </x:is>
      </x:c>
      <x:c r="B10" s="9" t="inlineStr">
        <x:v>Tomatpuré </x:v>
        <x:is>
          <x:t>Tomatpuré </x:t>
        </x:is>
      </x:c>
      <x:c r="C10" s="0" t="n">
        <x:v>200</x:v>
      </x:c>
      <x:c r="D10" s="0" t="inlineStr">
        <x:v>g</x:v>
        <x:is>
          <x:t>g</x:t>
        </x:is>
      </x:c>
      <x:c r="E10" s="4" t="n">
        <x:f>PRODUCT(B6,C10)</x:f>
        <x:v>0</x:v>
      </x:c>
      <x:c r="F10" s="0" t="inlineStr">
        <x:v>g</x:v>
        <x:is>
          <x:t>g</x:t>
        </x:is>
      </x:c>
      <x:c r="G10" s="0" t="n">
        <x:v>4</x:v>
      </x:c>
      <x:c r="H10" s="0" t="n">
        <x:v>4.550000000000</x:v>
      </x:c>
      <x:c r="I10" s="0" t="inlineStr">
        <x:v>kg</x:v>
        <x:is>
          <x:t>kg</x:t>
        </x:is>
      </x:c>
      <x:c r="J10" s="0" t="inlineStr">
        <x:v>4x4.55kg</x:v>
        <x:is>
          <x:t>4x4.55kg</x:t>
        </x:is>
      </x:c>
      <x:c r="K10" s="4" t="n">
        <x:f>IF(PRODUCT(G10,H10) &lt;&gt; 0, CEILING(PRODUCT(B6,C10)/PRODUCT(G10,H10),1.0), "")</x:f>
        <x:v>0</x:v>
      </x:c>
    </x:row>
    <x:row r="11">
      <x:c r="A11" s="0" t="inlineStr">
        <x:v>4597308</x:v>
        <x:is>
          <x:t>4597308</x:t>
        </x:is>
      </x:c>
      <x:c r="B11" s="9" t="inlineStr">
        <x:v>TABASCO®  Sauce </x:v>
        <x:is>
          <x:t>TABASCO®  Sauce </x:t>
        </x:is>
      </x:c>
      <x:c r="C11" s="0" t="n">
        <x:v>40</x:v>
      </x:c>
      <x:c r="D11" s="0" t="inlineStr">
        <x:v>ml</x:v>
        <x:is>
          <x:t>ml</x:t>
        </x:is>
      </x:c>
      <x:c r="E11" s="4" t="n">
        <x:f>PRODUCT(B6,C11)</x:f>
        <x:v>0</x:v>
      </x:c>
      <x:c r="F11" s="0" t="inlineStr">
        <x:v>ml</x:v>
        <x:is>
          <x:t>ml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964676</x:v>
        <x:is>
          <x:t>964676</x:t>
        </x:is>
      </x:c>
      <x:c r="B12" s="9" t="inlineStr">
        <x:v>Kyllingfond *(Selleri)</x:v>
        <x:is>
          <x:t>Kyllingfond *(Selleri)</x:t>
        </x:is>
      </x:c>
      <x:c r="C12" s="0" t="n">
        <x:v>300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4683249</x:v>
        <x:is>
          <x:t>4683249</x:t>
        </x:is>
      </x:c>
      <x:c r="B13" s="9" t="inlineStr">
        <x:v>Soyasaus Glutenfri 1l *(Soya)</x:v>
        <x:is>
          <x:t>Soyasaus Glutenfri 1l *(Soya)</x:t>
        </x:is>
      </x:c>
      <x:c r="C13" s="0" t="n">
        <x:v>50</x:v>
      </x:c>
      <x:c r="D13" s="0" t="inlineStr">
        <x:v>ml</x:v>
        <x:is>
          <x:t>ml</x:t>
        </x:is>
      </x:c>
      <x:c r="E13" s="4" t="n">
        <x:f>PRODUCT(B6,C13)</x:f>
        <x:v>0</x:v>
      </x:c>
      <x:c r="F13" s="0" t="inlineStr">
        <x:v>ml</x:v>
        <x:is>
          <x:t>ml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Sort Pepper Malt </x:v>
        <x:is>
          <x:t>Sort Pepper Malt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Kjøttdeig </x:v>
        <x:is>
          <x:t>Kjøttdeig </x:t>
        </x:is>
      </x:c>
      <x:c r="C16" s="0" t="n">
        <x:v>500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Løk finhakket </x:v>
        <x:is>
          <x:t>Løk finhakket </x:t>
        </x:is>
      </x:c>
      <x:c r="C17" s="0" t="n">
        <x:v>200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finhakket </x:v>
        <x:is>
          <x:t>Hvitløk finhakket </x:t>
        </x:is>
      </x:c>
      <x:c r="C18" s="0" t="n">
        <x:v>30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Selleri finhakket </x:v>
        <x:is>
          <x:t>Selleri finhakket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Gulrot finhakket </x:v>
        <x:is>
          <x:t>Gulrot finhakket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x:v>
        <x:is>
          <x:t>Smør </x:t>
        </x:is>
      </x:c>
      <x:c r="C21" s="0" t="n">
        <x:v>30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Oregano </x:v>
        <x:is>
          <x:t>Oregano </x:t>
        </x:is>
      </x:c>
      <x:c r="C22" s="0" t="n">
        <x:v>10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Parmagiano reggiano ost </x:v>
        <x:is>
          <x:t>Parmagiano reggiano ost </x:t>
        </x:is>
      </x:c>
      <x:c r="C23" s="0" t="n">
        <x:v>150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185aca0e0a3478c"/>
</x:worksheet>
</file>