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jpg" ContentType="image/jpeg"/>
  <Default Extension="png" ContentType="image/png"/>
  <Override PartName="/xl/worksheets/sheet.xml" ContentType="application/vnd.openxmlformats-officedocument.spreadsheetml.worksheet+xml"/>
  <Override PartName="/xl/styles.xml" ContentType="application/vnd.openxmlformats-officedocument.spreadsheetml.styles+xml"/>
  <Override PartName="/xl/drawings/drawing.xml" ContentType="application/vnd.openxmlformats-officedocument.drawing+xml"/>
</Types>
</file>

<file path=_rels/.rels>&#65279;<?xml version="1.0" encoding="utf-8"?><Relationships xmlns="http://schemas.openxmlformats.org/package/2006/relationships"><Relationship Type="http://schemas.openxmlformats.org/officeDocument/2006/relationships/officeDocument" Target="/xl/workbook.xml" Id="R7484d5fbdf854413" /></Relationships>
</file>

<file path=xl/workbook.xml><?xml version="1.0" encoding="utf-8"?>
<x:workbook xmlns:x="http://schemas.openxmlformats.org/spreadsheetml/2006/main">
  <x:fileVersion appName="App Name"/>
  <x:sheets>
    <x:sheet xmlns:r="http://schemas.openxmlformats.org/officeDocument/2006/relationships" name="Oppskrift" sheetId="1" r:id="R2f68165e1b7f4049"/>
  </x:sheets>
</x:workbook>
</file>

<file path=xl/styles.xml><?xml version="1.0" encoding="utf-8"?>
<x:styleSheet xmlns:x="http://schemas.openxmlformats.org/spreadsheetml/2006/main">
  <x:fonts>
    <x:font>
      <x:sz val="10"/>
      <x:color rgb="1a2b47"/>
      <x:name val="Arial"/>
    </x:font>
    <x:font>
      <x:b/>
      <x:sz val="10"/>
      <x:color rgb="FFFFFF"/>
      <x:name val="Arial"/>
    </x:font>
    <x:font>
      <x:i/>
      <x:sz val="10"/>
      <x:color rgb="1a2b47"/>
      <x:name val="Arial"/>
    </x:font>
    <x:font>
      <x:sz val="18"/>
      <x:color rgb="1a2b47"/>
      <x:name val="Arial"/>
    </x:font>
    <x:font>
      <x:sz val="16"/>
      <x:color rgb="1a2b47"/>
      <x:name val="Arial"/>
    </x:font>
    <x:font>
      <x:sz val="9"/>
      <x:color rgb="1a2b47"/>
      <x:name val="Arial"/>
    </x:font>
  </x:fonts>
  <x:fills>
    <x:fill>
      <x:patternFill patternType="none"/>
    </x:fill>
    <x:fill>
      <x:patternFill patternType="gray125"/>
    </x:fill>
    <x:fill>
      <x:patternFill patternType="solid">
        <x:fgColor rgb="FFFF99"/>
      </x:patternFill>
    </x:fill>
    <x:fill>
      <x:patternFill patternType="solid">
        <x:fgColor rgb="1a2b47"/>
      </x:patternFill>
    </x:fill>
  </x:fills>
  <x:borders>
    <x:border>
      <x:left/>
      <x:right/>
      <x:top/>
      <x:bottom/>
      <x:diagonal/>
    </x:border>
    <x:border>
      <x:left style="thin">
        <x:color auto="1" rgb="A6A6A6"/>
      </x:left>
      <x:right style="thin">
        <x:color auto="1" rgb="A6A6A6"/>
      </x:right>
      <x:top style="thin">
        <x:color auto="1" rgb="A6A6A6"/>
      </x:top>
      <x:bottom style="thin">
        <x:color auto="1" rgb="A6A6A6"/>
      </x:bottom>
      <x:diagonal/>
    </x:border>
    <x:border>
      <x:left style="thin">
        <x:color auto="1" rgb="FFFFFF"/>
      </x:left>
      <x:right style="thin">
        <x:color auto="1" rgb="FFFFFF"/>
      </x:right>
      <x:top style="thin">
        <x:color auto="1" rgb="FFFFFF"/>
      </x:top>
      <x:bottom style="thin">
        <x:color auto="1" rgb="FFFFFF"/>
      </x:bottom>
      <x:diagonal/>
    </x:border>
  </x:borders>
  <x:cellXfs>
    <x:xf fontId="0" fillId="0" borderId="0"/>
    <x:xf fontId="1" fillId="3" borderId="2" applyFont="1"/>
    <x:xf fontId="2" fillId="0" borderId="0" applyFont="1"/>
    <x:xf fontId="3" fillId="0" borderId="0" applyFont="1"/>
    <x:xf fontId="0" fillId="2" borderId="1" applyFill="1"/>
    <x:xf fontId="0" fillId="0" borderId="0" applyAlignment="1">
      <x:alignment horizontal="left" vertical="top" wrapText="1"/>
    </x:xf>
    <x:xf fontId="0" fillId="0" borderId="1" applyBorder="1"/>
    <x:xf fontId="3" fillId="0" borderId="0" applyFont="1"/>
    <x:xf fontId="4" fillId="2" borderId="1" applyFont="1">
      <x:alignment horizontal="center" vertical="bottom"/>
    </x:xf>
    <x:xf fontId="5" fillId="0" borderId="0"/>
  </x:cellXfs>
</x:styleSheet>
</file>

<file path=xl/_rels/workbook.xml.rels>&#65279;<?xml version="1.0" encoding="utf-8"?><Relationships xmlns="http://schemas.openxmlformats.org/package/2006/relationships"><Relationship Type="http://schemas.openxmlformats.org/officeDocument/2006/relationships/worksheet" Target="/xl/worksheets/sheet.xml" Id="R2f68165e1b7f4049" /><Relationship Type="http://schemas.openxmlformats.org/officeDocument/2006/relationships/styles" Target="/xl/styles.xml" Id="R1bb21a6bb2a347e0" /></Relationships>
</file>

<file path=xl/drawings/_rels/drawing.xml.rels>&#65279;<?xml version="1.0" encoding="utf-8"?><Relationships xmlns="http://schemas.openxmlformats.org/package/2006/relationships"><Relationship Type="http://schemas.openxmlformats.org/officeDocument/2006/relationships/image" Target="/xl/media/image.jpg" Id="R7692cc79e654462d" /><Relationship Type="http://schemas.openxmlformats.org/officeDocument/2006/relationships/image" Target="/xl/media/image.png" Id="R97a29aa946e84eda" /></Relationships>
</file>

<file path=xl/drawings/drawing.xml><?xml version="1.0" encoding="utf-8"?>
<xdr:wsDr xmlns:a="http://schemas.openxmlformats.org/drawingml/2006/main" xmlns:r="http://schemas.openxmlformats.org/officeDocument/2006/relationships" xmlns:xdr="http://schemas.openxmlformats.org/drawingml/2006/spreadsheetDrawing">
  <xdr:oneCellAnchor>
    <xdr:from>
      <xdr:col>0</xdr:col>
      <xdr:colOff>100</xdr:colOff>
      <xdr:row>0</xdr:row>
      <xdr:rowOff>0</xdr:rowOff>
    </xdr:from>
    <xdr:ext cx="5286375" cy="781050"/>
    <xdr:pic>
      <xdr:nvPicPr>
        <xdr:cNvPr id="1025" name="Picture 1" descr="polymathlogo"/>
        <xdr:cNvPicPr>
          <a:picLocks xmlns:a="http://schemas.openxmlformats.org/drawingml/2006/main" noChangeAspect="1" noChangeArrowheads="1"/>
        </xdr:cNvPicPr>
      </xdr:nvPicPr>
      <xdr:blipFill>
        <a:blip xmlns:r="http://schemas.openxmlformats.org/officeDocument/2006/relationships" xmlns:a="http://schemas.openxmlformats.org/drawingml/2006/main" r:embed="R7692cc79e654462d" cstate="print"/>
        <a:srcRect xmlns:a="http://schemas.openxmlformats.org/drawingml/2006/main"/>
        <a:stretch xmlns:a="http://schemas.openxmlformats.org/drawingml/2006/main">
          <a:fillRect/>
        </a:stretch>
      </xdr:blipFill>
      <xdr:spPr bwMode="auto">
        <a:xfrm xmlns:a="http://schemas.openxmlformats.org/drawingml/2006/main">
          <a:off x="0" y="0"/>
          <a:ext cx="5286375" cy="781050"/>
        </a:xfrm>
        <a:prstGeom xmlns:a="http://schemas.openxmlformats.org/drawingml/2006/main" prst="rect">
          <a:avLst/>
        </a:prstGeom>
        <a:noFill xmlns:a="http://schemas.openxmlformats.org/drawingml/2006/main"/>
      </xdr:spPr>
    </xdr:pic>
    <xdr:clientData/>
  </xdr:oneCellAnchor>
  <xdr:oneCellAnchor>
    <xdr:from>
      <xdr:col>0</xdr:col>
      <xdr:colOff>100</xdr:colOff>
      <xdr:row>2</xdr:row>
      <xdr:rowOff>0</xdr:rowOff>
    </xdr:from>
    <xdr:ext cx="6348160" cy="3808896"/>
    <xdr:pic>
      <xdr:nvPicPr>
        <xdr:cNvPr id="1025" name="Picture 1" descr="polymathlogo"/>
        <xdr:cNvPicPr>
          <a:picLocks noChangeAspect="1" noChangeArrowheads="1"/>
        </xdr:cNvPicPr>
      </xdr:nvPicPr>
      <xdr:blipFill>
        <a:blip r:embed="R97a29aa946e84eda" cstate="print"/>
        <a:srcRect/>
        <a:stretch>
          <a:fillRect/>
        </a:stretch>
      </xdr:blipFill>
      <xdr:spPr bwMode="auto">
        <a:xfrm>
          <a:off x="0" y="0"/>
          <a:ext cx="6348160" cy="3808896"/>
        </a:xfrm>
        <a:prstGeom prst="rect">
          <a:avLst/>
        </a:prstGeom>
        <a:noFill/>
      </xdr:spPr>
    </xdr:pic>
    <xdr:clientData/>
  </xdr:oneCellAnchor>
</xdr:wsDr>
</file>

<file path=xl/worksheets/_rels/sheet.xml.rels>&#65279;<?xml version="1.0" encoding="utf-8"?><Relationships xmlns="http://schemas.openxmlformats.org/package/2006/relationships"><Relationship Type="http://schemas.openxmlformats.org/officeDocument/2006/relationships/drawing" Target="/xl/drawings/drawing.xml" Id="R8289bbce9df5452a" /></Relationships>
</file>

<file path=xl/worksheets/sheet.xml><?xml version="1.0" encoding="utf-8"?>
<x:worksheet xmlns:x="http://schemas.openxmlformats.org/spreadsheetml/2006/main">
  <x:cols>
    <x:col min="1" max="1" width="8" hidden="0" bestFit="1" customWidth="1"/>
    <x:col min="2" max="2" width="36" hidden="0" bestFit="1" customWidth="1"/>
    <x:col min="3" max="3" width="6" hidden="0" bestFit="1" customWidth="1"/>
    <x:col min="4" max="4" width="4" hidden="0" bestFit="1" customWidth="1"/>
    <x:col min="5" max="5" width="6" hidden="0" bestFit="1" customWidth="1"/>
    <x:col min="6" max="6" width="4" hidden="0" bestFit="1" customWidth="1"/>
    <x:col min="7" max="7" width="10" hidden="0" bestFit="1" customWidth="1"/>
    <x:col min="8" max="8" width="10" hidden="0" bestFit="1" customWidth="1"/>
    <x:col min="9" max="9" width="10" hidden="0" bestFit="1" customWidth="1"/>
    <x:col min="10" max="10" width="10" hidden="0" bestFit="1" customWidth="1"/>
    <x:col min="11" max="11" width="5" hidden="0" bestFit="1" customWidth="1"/>
  </x:cols>
  <x:sheetData>
    <x:row r="1" ht="61" customHeight="1">
      <x:c r="A1" s="3" t="inlineStr">
        <x:v/>
        <x:is>
          <x:t/>
        </x:is>
      </x:c>
    </x:row>
    <x:row r="2" ht="40" customHeight="1">
      <x:c r="A2" s="7" t="inlineStr">
        <x:v>Nachos BBQ</x:v>
        <x:is>
          <x:t>Nachos BBQ</x:t>
        </x:is>
      </x:c>
    </x:row>
    <x:row r="3" ht="299" customHeight="1">
      <x:c r="A3" s="3" t="inlineStr">
        <x:v/>
        <x:is>
          <x:t/>
        </x:is>
      </x:c>
    </x:row>
    <x:row r="4">
      <x:c r="A4" s="0" t="inlineStr">
        <x:v/>
        <x:is>
          <x:t/>
        </x:is>
      </x:c>
    </x:row>
    <x:row r="5" ht="708" customHeight="1">
      <x:c r="A5" s="5" t="inlineStr">
        <x:v>Tilberedning
Riv maistortillas i passende størrelser og friter til gylden farve. Varm pulled pork sammen med bønner. Ha chips på en stor tallerken, topp med varm cheddarsaus, så kjøtt og bønner, finhakket løk, jalapeno, bbq saus og Sriracha mayo.
BBQ Pulled Pork 
Ingredienser
5 kg 	Svinenakke	
100 g	Paradiso Dijon sennep
120 ml 	TABASCO® Jalapeno Sauce
50 g 	Maldon havsalt
50 g 	Sweet Baby Ray Hickory BBQ Sauce
300 ml 	El Paradiso Salsa Verde
300 g	Smør	
40 g 	Salt 	
40 g 	Pepper
Tilberedning
Fordel svinenakken i stykker på 1,5-2kg. Smør inn med Dijon sennep, så salt og pepper. Stek på 119 °C til kjernetemperatur når 80 °C. Ta stykkene ut av ovnen. Pakk så kjøttstykkene godt inn i aluminiumsfolie sammen med 0,5-1cm skiver av smøret. Sett tilbake i ovnen og stek til kjernetemperaturen når 95 °C. Legg samtlige kjøttstykker i en stor GN kontainer. Dra så kjøttstykkene fra hverandre til du får ønskede "pulled pork stykker". Om du oversteker kjøttet, må du være ekstra forsiktig i denne prosessen. Ha så resten av ingrediensene over kjøttet og rør disse forsiktig inn slik at de er jevnt fordelt med svinekjøttet. Kjøl ned. 
</x:v>
        <x:is>
          <x:t>Tilberedning
Riv maistortillas i passende størrelser og friter til gylden farve. Varm pulled pork sammen med bønner. Ha chips på en stor tallerken, topp med varm cheddarsaus, så kjøtt og bønner, finhakket løk, jalapeno, bbq saus og Sriracha mayo.
BBQ Pulled Pork 
Ingredienser
5 kg 	Svinenakke	
100 g	Paradiso Dijon sennep
120 ml 	TABASCO® Jalapeno Sauce
50 g 	Maldon havsalt
50 g 	Sweet Baby Ray Hickory BBQ Sauce
300 ml 	El Paradiso Salsa Verde
300 g	Smør	
40 g 	Salt 	
40 g 	Pepper
Tilberedning
Fordel svinenakken i stykker på 1,5-2kg. Smør inn med Dijon sennep, så salt og pepper. Stek på 119 °C til kjernetemperatur når 80 °C. Ta stykkene ut av ovnen. Pakk så kjøttstykkene godt inn i aluminiumsfolie sammen med 0,5-1cm skiver av smøret. Sett tilbake i ovnen og stek til kjernetemperaturen når 95 °C. Legg samtlige kjøttstykker i en stor GN kontainer. Dra så kjøttstykkene fra hverandre til du får ønskede "pulled pork stykker". Om du oversteker kjøttet, må du være ekstra forsiktig i denne prosessen. Ha så resten av ingrediensene over kjøttet og rør disse forsiktig inn slik at de er jevnt fordelt med svinekjøttet. Kjøl ned. 
</x:t>
        </x:is>
      </x:c>
    </x:row>
    <x:row r="6" ht="40" customHeight="1">
      <x:c r="A6" s="1" t="inlineStr">
        <x:v>Number of servings</x:v>
        <x:is>
          <x:t>Number of servings</x:t>
        </x:is>
      </x:c>
      <x:c r="B6" s="8" t="n">
        <x:v>1</x:v>
      </x:c>
    </x:row>
    <x:row r="7" ht="40" customHeight="1">
      <x:c r="A7" s="1" t="inlineStr">
        <x:v>EPD</x:v>
        <x:is>
          <x:t>EPD</x:t>
        </x:is>
      </x:c>
      <x:c r="B7" s="1" t="inlineStr">
        <x:v>Product</x:v>
        <x:is>
          <x:t>Product</x:t>
        </x:is>
      </x:c>
      <x:c r="C7" s="1" t="inlineStr">
        <x:v>Per serving</x:v>
        <x:is>
          <x:t>Per serving</x:t>
        </x:is>
      </x:c>
      <x:c r="D7" s="1" t="inlineStr">
        <x:v/>
        <x:is>
          <x:t/>
        </x:is>
      </x:c>
      <x:c r="E7" s="1" t="inlineStr">
        <x:v>Total</x:v>
        <x:is>
          <x:t>Total</x:t>
        </x:is>
      </x:c>
      <x:c r="F7" s="1" t="inlineStr">
        <x:v/>
        <x:is>
          <x:t/>
        </x:is>
      </x:c>
      <x:c r="G7" s="1" t="inlineStr">
        <x:v>QtyPerPack</x:v>
        <x:is>
          <x:t>QtyPerPack</x:t>
        </x:is>
      </x:c>
      <x:c r="H7" s="1" t="inlineStr">
        <x:v>PackSize</x:v>
        <x:is>
          <x:t>PackSize</x:t>
        </x:is>
      </x:c>
      <x:c r="I7" s="1" t="inlineStr">
        <x:v>PackUnit</x:v>
        <x:is>
          <x:t>PackUnit</x:t>
        </x:is>
      </x:c>
      <x:c r="J7" s="1" t="inlineStr">
        <x:v>Packaging</x:v>
        <x:is>
          <x:t>Packaging</x:t>
        </x:is>
      </x:c>
      <x:c r="K7" s="1" t="inlineStr">
        <x:v>Items</x:v>
        <x:is>
          <x:t>Items</x:t>
        </x:is>
      </x:c>
    </x:row>
    <x:row r="8">
      <x:c r="A8" s="0" t="inlineStr">
        <x:v/>
        <x:is>
          <x:t/>
        </x:is>
      </x:c>
      <x:c r="B8" s="9" t="inlineStr">
        <x:v>Mission Corn Tortillas </x:v>
        <x:is>
          <x:t>Mission Corn Tortillas </x:t>
        </x:is>
      </x:c>
      <x:c r="C8" s="0" t="n">
        <x:v>100</x:v>
      </x:c>
      <x:c r="D8" s="0" t="inlineStr">
        <x:v>g</x:v>
        <x:is>
          <x:t>g</x:t>
        </x:is>
      </x:c>
      <x:c r="E8" s="4" t="n">
        <x:f>PRODUCT(B6,C8)</x:f>
        <x:v>0</x:v>
      </x:c>
      <x:c r="F8" s="0" t="inlineStr">
        <x:v>g</x:v>
        <x:is>
          <x:t>g</x:t>
        </x:is>
      </x:c>
      <x:c r="G8" s="0" t="n">
        <x:v/>
      </x:c>
      <x:c r="H8" s="0" t="n">
        <x:v/>
      </x:c>
      <x:c r="I8" s="0" t="inlineStr">
        <x:v/>
        <x:is>
          <x:t/>
        </x:is>
      </x:c>
      <x:c r="J8" s="0" t="inlineStr">
        <x:v/>
        <x:is>
          <x:t/>
        </x:is>
      </x:c>
      <x:c r="K8" s="0" t="n">
        <x:f>IF(PRODUCT(G8,H8) &lt;&gt; 0, CEILING(PRODUCT(B6,C8)/PRODUCT(G8,H8),1.0), "")</x:f>
        <x:v>0</x:v>
      </x:c>
    </x:row>
    <x:row r="9">
      <x:c r="A9" s="0" t="inlineStr">
        <x:v>5909262</x:v>
        <x:is>
          <x:t>5909262</x:t>
        </x:is>
      </x:c>
      <x:c r="B9" s="9" t="inlineStr">
        <x:v>Sriracha mayo *(Sennep,Egg)</x:v>
        <x:is>
          <x:t>Sriracha mayo *(Sennep,Egg)</x:t>
        </x:is>
      </x:c>
      <x:c r="C9" s="0" t="n">
        <x:v>30</x:v>
      </x:c>
      <x:c r="D9" s="0" t="inlineStr">
        <x:v>ml</x:v>
        <x:is>
          <x:t>ml</x:t>
        </x:is>
      </x:c>
      <x:c r="E9" s="4" t="n">
        <x:f>PRODUCT(B6,C9)</x:f>
        <x:v>0</x:v>
      </x:c>
      <x:c r="F9" s="0" t="inlineStr">
        <x:v>ml</x:v>
        <x:is>
          <x:t>ml</x:t>
        </x:is>
      </x:c>
      <x:c r="G9" s="0" t="n">
        <x:v>6</x:v>
      </x:c>
      <x:c r="H9" s="0" t="n">
        <x:v>215.000000000000</x:v>
      </x:c>
      <x:c r="I9" s="0" t="inlineStr">
        <x:v>ml</x:v>
        <x:is>
          <x:t>ml</x:t>
        </x:is>
      </x:c>
      <x:c r="J9" s="0" t="inlineStr">
        <x:v>6x215ml</x:v>
        <x:is>
          <x:t>6x215ml</x:t>
        </x:is>
      </x:c>
      <x:c r="K9" s="4" t="n">
        <x:f>IF(PRODUCT(G9,H9) &lt;&gt; 0, CEILING(PRODUCT(B6,C9)/PRODUCT(G9,H9),1.0), "")</x:f>
        <x:v>0</x:v>
      </x:c>
    </x:row>
    <x:row r="10">
      <x:c r="A10" s="0" t="inlineStr">
        <x:v/>
        <x:is>
          <x:t/>
        </x:is>
      </x:c>
      <x:c r="B10" s="9" t="inlineStr">
        <x:v>La Preferida Jalapeno skivet </x:v>
        <x:is>
          <x:t>La Preferida Jalapeno skivet </x:t>
        </x:is>
      </x:c>
      <x:c r="C10" s="0" t="n">
        <x:v>10</x:v>
      </x:c>
      <x:c r="D10" s="0" t="inlineStr">
        <x:v>g</x:v>
        <x:is>
          <x:t>g</x:t>
        </x:is>
      </x:c>
      <x:c r="E10" s="4" t="n">
        <x:f>PRODUCT(B6,C10)</x:f>
        <x:v>0</x:v>
      </x:c>
      <x:c r="F10" s="0" t="inlineStr">
        <x:v>g</x:v>
        <x:is>
          <x:t>g</x:t>
        </x:is>
      </x:c>
      <x:c r="G10" s="0" t="n">
        <x:v/>
      </x:c>
      <x:c r="H10" s="0" t="n">
        <x:v/>
      </x:c>
      <x:c r="I10" s="0" t="inlineStr">
        <x:v/>
        <x:is>
          <x:t/>
        </x:is>
      </x:c>
      <x:c r="J10" s="0" t="inlineStr">
        <x:v/>
        <x:is>
          <x:t/>
        </x:is>
      </x:c>
      <x:c r="K10" s="0" t="n">
        <x:f>IF(PRODUCT(G10,H10) &lt;&gt; 0, CEILING(PRODUCT(B6,C10)/PRODUCT(G10,H10),1.0), "")</x:f>
        <x:v>0</x:v>
      </x:c>
    </x:row>
    <x:row r="11">
      <x:c r="A11" s="0" t="inlineStr">
        <x:v>6246532</x:v>
        <x:is>
          <x:t>6246532</x:t>
        </x:is>
      </x:c>
      <x:c r="B11" s="9" t="inlineStr">
        <x:v>Hickory Barbecue Sauce *(Sennep)</x:v>
        <x:is>
          <x:t>Hickory Barbecue Sauce *(Sennep)</x:t>
        </x:is>
      </x:c>
      <x:c r="C11" s="0" t="n">
        <x:v>30</x:v>
      </x:c>
      <x:c r="D11" s="0" t="inlineStr">
        <x:v>g</x:v>
        <x:is>
          <x:t>g</x:t>
        </x:is>
      </x:c>
      <x:c r="E11" s="4" t="n">
        <x:f>PRODUCT(B6,C11)</x:f>
        <x:v>0</x:v>
      </x:c>
      <x:c r="F11" s="0" t="inlineStr">
        <x:v>g</x:v>
        <x:is>
          <x:t>g</x:t>
        </x:is>
      </x:c>
      <x:c r="G11" s="0" t="n">
        <x:v>4</x:v>
      </x:c>
      <x:c r="H11" s="0" t="n">
        <x:v>3.790000000000</x:v>
      </x:c>
      <x:c r="I11" s="0" t="inlineStr">
        <x:v>l</x:v>
        <x:is>
          <x:t>l</x:t>
        </x:is>
      </x:c>
      <x:c r="J11" s="0" t="inlineStr">
        <x:v>4x3.79l</x:v>
        <x:is>
          <x:t>4x3.79l</x:t>
        </x:is>
      </x:c>
      <x:c r="K11" s="4" t="n">
        <x:f>IF(PRODUCT(G11,H11) &lt;&gt; 0, CEILING(PRODUCT(B6,C11)/PRODUCT(G11,H11),1.0), "")</x:f>
        <x:v>0</x:v>
      </x:c>
    </x:row>
    <x:row r="12">
      <x:c r="A12" s="0" t="inlineStr">
        <x:v>6046197</x:v>
        <x:is>
          <x:t>6046197</x:t>
        </x:is>
      </x:c>
      <x:c r="B12" s="9" t="inlineStr">
        <x:v>Cheddar cheese pose *(Melk)</x:v>
        <x:is>
          <x:t>Cheddar cheese pose *(Melk)</x:t>
        </x:is>
      </x:c>
      <x:c r="C12" s="0" t="n">
        <x:v>80</x:v>
      </x:c>
      <x:c r="D12" s="0" t="inlineStr">
        <x:v>g</x:v>
        <x:is>
          <x:t>g</x:t>
        </x:is>
      </x:c>
      <x:c r="E12" s="4" t="n">
        <x:f>PRODUCT(B6,C12)</x:f>
        <x:v>0</x:v>
      </x:c>
      <x:c r="F12" s="0" t="inlineStr">
        <x:v>g</x:v>
        <x:is>
          <x:t>g</x:t>
        </x:is>
      </x:c>
      <x:c r="G12" s="0" t="n">
        <x:v>6</x:v>
      </x:c>
      <x:c r="H12" s="0" t="n">
        <x:v>3.000000000000</x:v>
      </x:c>
      <x:c r="I12" s="0" t="inlineStr">
        <x:v>kg</x:v>
        <x:is>
          <x:t>kg</x:t>
        </x:is>
      </x:c>
      <x:c r="J12" s="0" t="inlineStr">
        <x:v>6x3kg</x:v>
        <x:is>
          <x:t>6x3kg</x:t>
        </x:is>
      </x:c>
      <x:c r="K12" s="4" t="n">
        <x:f>IF(PRODUCT(G12,H12) &lt;&gt; 0, CEILING(PRODUCT(B6,C12)/PRODUCT(G12,H12),1.0), "")</x:f>
        <x:v>0</x:v>
      </x:c>
    </x:row>
    <x:row r="13">
      <x:c r="A13" s="0" t="inlineStr">
        <x:v>6354542</x:v>
        <x:is>
          <x:t>6354542</x:t>
        </x:is>
      </x:c>
      <x:c r="B13" s="9" t="inlineStr">
        <x:v>Svarte bønner </x:v>
        <x:is>
          <x:t>Svarte bønner </x:t>
        </x:is>
      </x:c>
      <x:c r="C13" s="0" t="n">
        <x:v>20</x:v>
      </x:c>
      <x:c r="D13" s="0" t="inlineStr">
        <x:v>g</x:v>
        <x:is>
          <x:t>g</x:t>
        </x:is>
      </x:c>
      <x:c r="E13" s="4" t="n">
        <x:f>PRODUCT(B6,C13)</x:f>
        <x:v>0</x:v>
      </x:c>
      <x:c r="F13" s="0" t="inlineStr">
        <x:v>g</x:v>
        <x:is>
          <x:t>g</x:t>
        </x:is>
      </x:c>
      <x:c r="G13" s="0" t="n">
        <x:v>5</x:v>
      </x:c>
      <x:c r="H13" s="0" t="n">
        <x:v>1.950000000000</x:v>
      </x:c>
      <x:c r="I13" s="0" t="inlineStr">
        <x:v>kg</x:v>
        <x:is>
          <x:t>kg</x:t>
        </x:is>
      </x:c>
      <x:c r="J13" s="0" t="inlineStr">
        <x:v>5x1.95kg</x:v>
        <x:is>
          <x:t>5x1.95kg</x:t>
        </x:is>
      </x:c>
      <x:c r="K13" s="4" t="n">
        <x:f>IF(PRODUCT(G13,H13) &lt;&gt; 0, CEILING(PRODUCT(B6,C13)/PRODUCT(G13,H13),1.0), "")</x:f>
        <x:v>0</x:v>
      </x:c>
    </x:row>
    <x:row r="14">
      <x:c r="A14" s="0" t="inlineStr">
        <x:v/>
        <x:is>
          <x:t/>
        </x:is>
      </x:c>
      <x:c r="B14" s="9" t="inlineStr">
        <x:v>Pulled Pork (se oppskrift) </x:v>
        <x:is>
          <x:t>Pulled Pork (se oppskrift) </x:t>
        </x:is>
      </x:c>
      <x:c r="C14" s="0" t="n">
        <x:v>50</x:v>
      </x:c>
      <x:c r="D14" s="0" t="inlineStr">
        <x:v>g</x:v>
        <x:is>
          <x:t>g</x:t>
        </x:is>
      </x:c>
      <x:c r="E14" s="4" t="n">
        <x:f>PRODUCT(B6,C14)</x:f>
        <x:v>0</x:v>
      </x:c>
      <x:c r="F14" s="0" t="inlineStr">
        <x:v>g</x:v>
        <x:is>
          <x:t>g</x:t>
        </x:is>
      </x:c>
      <x:c r="G14" s="0" t="n">
        <x:v/>
      </x:c>
      <x:c r="H14" s="0" t="n">
        <x:v/>
      </x:c>
      <x:c r="I14" s="0" t="inlineStr">
        <x:v/>
        <x:is>
          <x:t/>
        </x:is>
      </x:c>
      <x:c r="J14" s="0" t="inlineStr">
        <x:v/>
        <x:is>
          <x:t/>
        </x:is>
      </x:c>
      <x:c r="K14" s="0" t="n">
        <x:f>IF(PRODUCT(G14,H14) &lt;&gt; 0, CEILING(PRODUCT(B6,C14)/PRODUCT(G14,H14),1.0), "")</x:f>
        <x:v>0</x:v>
      </x:c>
    </x:row>
    <x:row r="15">
      <x:c r="A15" s="0" t="inlineStr">
        <x:v/>
        <x:is>
          <x:t/>
        </x:is>
      </x:c>
      <x:c r="B15" s="9" t="inlineStr">
        <x:v>Koriander </x:v>
        <x:is>
          <x:t>Koriander </x:t>
        </x:is>
      </x:c>
      <x:c r="C15" s="0" t="n">
        <x:v>10</x:v>
      </x:c>
      <x:c r="D15" s="0" t="inlineStr">
        <x:v>g</x:v>
        <x:is>
          <x:t>g</x:t>
        </x:is>
      </x:c>
      <x:c r="E15" s="4" t="n">
        <x:f>PRODUCT(B6,C15)</x:f>
        <x:v>0</x:v>
      </x:c>
      <x:c r="F15" s="0" t="inlineStr">
        <x:v>g</x:v>
        <x:is>
          <x:t>g</x:t>
        </x:is>
      </x:c>
      <x:c r="G15" s="0" t="n">
        <x:v/>
      </x:c>
      <x:c r="H15" s="0" t="n">
        <x:v/>
      </x:c>
      <x:c r="I15" s="0" t="inlineStr">
        <x:v/>
        <x:is>
          <x:t/>
        </x:is>
      </x:c>
      <x:c r="J15" s="0" t="inlineStr">
        <x:v/>
        <x:is>
          <x:t/>
        </x:is>
      </x:c>
      <x:c r="K15" s="0" t="n">
        <x:f>IF(PRODUCT(G15,H15) &lt;&gt; 0, CEILING(PRODUCT(B6,C15)/PRODUCT(G15,H15),1.0), "")</x:f>
        <x:v>0</x:v>
      </x:c>
    </x:row>
    <x:row r="16">
      <x:c r="A16" s="0" t="inlineStr">
        <x:v/>
        <x:is>
          <x:t/>
        </x:is>
      </x:c>
      <x:c r="B16" s="9" t="inlineStr">
        <x:v>Løk </x:v>
        <x:is>
          <x:t>Løk </x:t>
        </x:is>
      </x:c>
      <x:c r="C16" s="0" t="n">
        <x:v>20</x:v>
      </x:c>
      <x:c r="D16" s="0" t="inlineStr">
        <x:v>g</x:v>
        <x:is>
          <x:t>g</x:t>
        </x:is>
      </x:c>
      <x:c r="E16" s="4" t="n">
        <x:f>PRODUCT(B6,C16)</x:f>
        <x:v>0</x:v>
      </x:c>
      <x:c r="F16" s="0" t="inlineStr">
        <x:v>g</x:v>
        <x:is>
          <x:t>g</x:t>
        </x:is>
      </x:c>
      <x:c r="G16" s="0" t="n">
        <x:v/>
      </x:c>
      <x:c r="H16" s="0" t="n">
        <x:v/>
      </x:c>
      <x:c r="I16" s="0" t="inlineStr">
        <x:v/>
        <x:is>
          <x:t/>
        </x:is>
      </x:c>
      <x:c r="J16" s="0" t="inlineStr">
        <x:v/>
        <x:is>
          <x:t/>
        </x:is>
      </x:c>
      <x:c r="K16" s="0" t="n">
        <x:f>IF(PRODUCT(G16,H16) &lt;&gt; 0, CEILING(PRODUCT(B6,C16)/PRODUCT(G16,H16),1.0), "")</x:f>
        <x:v>0</x:v>
      </x:c>
    </x:row>
    <x:row r="17">
      <x:c r="A17" s="0" t="inlineStr">
        <x:v/>
        <x:is>
          <x:t/>
        </x:is>
      </x:c>
      <x:c r="B17" s="9" t="inlineStr">
        <x:v>TIL PULLRD PORK </x:v>
        <x:is>
          <x:t>TIL PULLRD PORK </x:t>
        </x:is>
      </x:c>
      <x:c r="C17" s="0" t="n">
        <x:v/>
      </x:c>
      <x:c r="D17" s="0" t="inlineStr">
        <x:v/>
        <x:is>
          <x:t/>
        </x:is>
      </x:c>
      <x:c r="E17" s="4" t="n">
        <x:f>PRODUCT(B6,C17)</x:f>
        <x:v>0</x:v>
      </x:c>
      <x:c r="F17" s="0" t="inlineStr">
        <x:v/>
        <x:is>
          <x:t/>
        </x:is>
      </x:c>
      <x:c r="G17" s="0" t="n">
        <x:v/>
      </x:c>
      <x:c r="H17" s="0" t="n">
        <x:v/>
      </x:c>
      <x:c r="I17" s="0" t="inlineStr">
        <x:v/>
        <x:is>
          <x:t/>
        </x:is>
      </x:c>
      <x:c r="J17" s="0" t="inlineStr">
        <x:v/>
        <x:is>
          <x:t/>
        </x:is>
      </x:c>
      <x:c r="K17" s="0" t="n">
        <x:f>IF(PRODUCT(G17,H17) &lt;&gt; 0, CEILING(PRODUCT(B6,C17)/PRODUCT(G17,H17),1.0), "")</x:f>
        <x:v>0</x:v>
      </x:c>
    </x:row>
    <x:row r="18">
      <x:c r="A18" s="0" t="inlineStr">
        <x:v>734988</x:v>
        <x:is>
          <x:t>734988</x:t>
        </x:is>
      </x:c>
      <x:c r="B18" s="9" t="inlineStr">
        <x:v>Dijon Sennep *(Sennep)</x:v>
        <x:is>
          <x:t>Dijon Sennep *(Sennep)</x:t>
        </x:is>
      </x:c>
      <x:c r="C18" s="0" t="n">
        <x:v/>
      </x:c>
      <x:c r="D18" s="0" t="inlineStr">
        <x:v/>
        <x:is>
          <x:t/>
        </x:is>
      </x:c>
      <x:c r="E18" s="4" t="n">
        <x:f>PRODUCT(B6,C18)</x:f>
        <x:v>0</x:v>
      </x:c>
      <x:c r="F18" s="0" t="inlineStr">
        <x:v/>
        <x:is>
          <x:t/>
        </x:is>
      </x:c>
      <x:c r="G18" s="0" t="n">
        <x:v>6</x:v>
      </x:c>
      <x:c r="H18" s="0" t="n">
        <x:v>1.000000000000</x:v>
      </x:c>
      <x:c r="I18" s="0" t="inlineStr">
        <x:v>kg</x:v>
        <x:is>
          <x:t>kg</x:t>
        </x:is>
      </x:c>
      <x:c r="J18" s="0" t="inlineStr">
        <x:v>6x1kg</x:v>
        <x:is>
          <x:t>6x1kg</x:t>
        </x:is>
      </x:c>
      <x:c r="K18" s="4" t="n">
        <x:f>IF(PRODUCT(G18,H18) &lt;&gt; 0, CEILING(PRODUCT(B6,C18)/PRODUCT(G18,H18),1.0), "")</x:f>
        <x:v>0</x:v>
      </x:c>
    </x:row>
    <x:row r="19">
      <x:c r="A19" s="0" t="inlineStr">
        <x:v>5453337</x:v>
        <x:is>
          <x:t>5453337</x:t>
        </x:is>
      </x:c>
      <x:c r="B19" s="9" t="inlineStr">
        <x:v>Jalapeno Sauce </x:v>
        <x:is>
          <x:t>Jalapeno Sauce </x:t>
        </x:is>
      </x:c>
      <x:c r="C19" s="0" t="n">
        <x:v/>
      </x:c>
      <x:c r="D19" s="0" t="inlineStr">
        <x:v/>
        <x:is>
          <x:t/>
        </x:is>
      </x:c>
      <x:c r="E19" s="4" t="n">
        <x:f>PRODUCT(B6,C19)</x:f>
        <x:v>0</x:v>
      </x:c>
      <x:c r="F19" s="0" t="inlineStr">
        <x:v/>
        <x:is>
          <x:t/>
        </x:is>
      </x:c>
      <x:c r="G19" s="0" t="n">
        <x:v>12</x:v>
      </x:c>
      <x:c r="H19" s="0" t="n">
        <x:v>60.000000000000</x:v>
      </x:c>
      <x:c r="I19" s="0" t="inlineStr">
        <x:v>ml</x:v>
        <x:is>
          <x:t>ml</x:t>
        </x:is>
      </x:c>
      <x:c r="J19" s="0" t="inlineStr">
        <x:v>12x60ml</x:v>
        <x:is>
          <x:t>12x60ml</x:t>
        </x:is>
      </x:c>
      <x:c r="K19" s="4" t="n">
        <x:f>IF(PRODUCT(G19,H19) &lt;&gt; 0, CEILING(PRODUCT(B6,C19)/PRODUCT(G19,H19),1.0), "")</x:f>
        <x:v>0</x:v>
      </x:c>
    </x:row>
    <x:row r="20">
      <x:c r="A20" s="0" t="inlineStr">
        <x:v>5341904</x:v>
        <x:is>
          <x:t>5341904</x:t>
        </x:is>
      </x:c>
      <x:c r="B20" s="9" t="inlineStr">
        <x:v>Maldon flaksalt bøtte 1,4 kg </x:v>
        <x:is>
          <x:t>Maldon flaksalt bøtte 1,4 kg </x:t>
        </x:is>
      </x:c>
      <x:c r="C20" s="0" t="n">
        <x:v/>
      </x:c>
      <x:c r="D20" s="0" t="inlineStr">
        <x:v/>
        <x:is>
          <x:t/>
        </x:is>
      </x:c>
      <x:c r="E20" s="4" t="n">
        <x:f>PRODUCT(B6,C20)</x:f>
        <x:v>0</x:v>
      </x:c>
      <x:c r="F20" s="0" t="inlineStr">
        <x:v/>
        <x:is>
          <x:t/>
        </x:is>
      </x:c>
      <x:c r="G20" s="0" t="n">
        <x:v>1</x:v>
      </x:c>
      <x:c r="H20" s="0" t="n">
        <x:v>1400.000000000000</x:v>
      </x:c>
      <x:c r="I20" s="0" t="inlineStr">
        <x:v>g</x:v>
        <x:is>
          <x:t>g</x:t>
        </x:is>
      </x:c>
      <x:c r="J20" s="0" t="inlineStr">
        <x:v>1x1400g</x:v>
        <x:is>
          <x:t>1x1400g</x:t>
        </x:is>
      </x:c>
      <x:c r="K20" s="4" t="n">
        <x:f>IF(PRODUCT(G20,H20) &lt;&gt; 0, CEILING(PRODUCT(B6,C20)/PRODUCT(G20,H20),1.0), "")</x:f>
        <x:v>0</x:v>
      </x:c>
    </x:row>
    <x:row r="21">
      <x:c r="A21" s="0" t="inlineStr">
        <x:v>6246532</x:v>
        <x:is>
          <x:t>6246532</x:t>
        </x:is>
      </x:c>
      <x:c r="B21" s="9" t="inlineStr">
        <x:v>Hickory Barbecue Sauce *(Sennep)</x:v>
        <x:is>
          <x:t>Hickory Barbecue Sauce *(Sennep)</x:t>
        </x:is>
      </x:c>
      <x:c r="C21" s="0" t="n">
        <x:v/>
      </x:c>
      <x:c r="D21" s="0" t="inlineStr">
        <x:v/>
        <x:is>
          <x:t/>
        </x:is>
      </x:c>
      <x:c r="E21" s="4" t="n">
        <x:f>PRODUCT(B6,C21)</x:f>
        <x:v>0</x:v>
      </x:c>
      <x:c r="F21" s="0" t="inlineStr">
        <x:v/>
        <x:is>
          <x:t/>
        </x:is>
      </x:c>
      <x:c r="G21" s="0" t="n">
        <x:v>4</x:v>
      </x:c>
      <x:c r="H21" s="0" t="n">
        <x:v>3.790000000000</x:v>
      </x:c>
      <x:c r="I21" s="0" t="inlineStr">
        <x:v>l</x:v>
        <x:is>
          <x:t>l</x:t>
        </x:is>
      </x:c>
      <x:c r="J21" s="0" t="inlineStr">
        <x:v>4x3.79l</x:v>
        <x:is>
          <x:t>4x3.79l</x:t>
        </x:is>
      </x:c>
      <x:c r="K21" s="4" t="n">
        <x:f>IF(PRODUCT(G21,H21) &lt;&gt; 0, CEILING(PRODUCT(B6,C21)/PRODUCT(G21,H21),1.0), "")</x:f>
        <x:v>0</x:v>
      </x:c>
    </x:row>
    <x:row r="22">
      <x:c r="A22" s="0" t="inlineStr">
        <x:v/>
        <x:is>
          <x:t/>
        </x:is>
      </x:c>
      <x:c r="B22" s="9" t="inlineStr">
        <x:v>El Paradiso Salsa Verde </x:v>
        <x:is>
          <x:t>El Paradiso Salsa Verde </x:t>
        </x:is>
      </x:c>
      <x:c r="C22" s="0" t="n">
        <x:v/>
      </x:c>
      <x:c r="D22" s="0" t="inlineStr">
        <x:v/>
        <x:is>
          <x:t/>
        </x:is>
      </x:c>
      <x:c r="E22" s="4" t="n">
        <x:f>PRODUCT(B6,C22)</x:f>
        <x:v>0</x:v>
      </x:c>
      <x:c r="F22" s="0" t="inlineStr">
        <x:v/>
        <x:is>
          <x:t/>
        </x:is>
      </x:c>
      <x:c r="G22" s="0" t="n">
        <x:v/>
      </x:c>
      <x:c r="H22" s="0" t="n">
        <x:v/>
      </x:c>
      <x:c r="I22" s="0" t="inlineStr">
        <x:v/>
        <x:is>
          <x:t/>
        </x:is>
      </x:c>
      <x:c r="J22" s="0" t="inlineStr">
        <x:v/>
        <x:is>
          <x:t/>
        </x:is>
      </x:c>
      <x:c r="K22" s="0" t="n">
        <x:f>IF(PRODUCT(G22,H22) &lt;&gt; 0, CEILING(PRODUCT(B6,C22)/PRODUCT(G22,H22),1.0), "")</x:f>
        <x:v>0</x:v>
      </x:c>
    </x:row>
    <x:row r="23"/>
    <x:row r="24">
      <x:c r="A24" s="0" t="inlineStr">
        <x:v/>
        <x:is>
          <x:t/>
        </x:is>
      </x:c>
      <x:c r="B24" s="9" t="inlineStr">
        <x:v>* Allergens</x:v>
        <x:is>
          <x:t>* Allergens</x:t>
        </x:is>
      </x:c>
    </x:row>
  </x:sheetData>
  <x:mergeCells>
    <x:mergeCell ref="A1:K1"/>
    <x:mergeCell ref="A2:K2"/>
    <x:mergeCell ref="A3:K3"/>
    <x:mergeCell ref="A4:K4"/>
    <x:mergeCell ref="A5:K5"/>
    <x:mergeCell ref="C7:D7"/>
    <x:mergeCell ref="E7:F7"/>
  </x:mergeCells>
  <x:drawing xmlns:r="http://schemas.openxmlformats.org/officeDocument/2006/relationships" r:id="R8289bbce9df5452a"/>
</x:worksheet>
</file>