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Default Extension="png" ContentType="image/pn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4c44ba0ad6a49c6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cf8afd993a404ec9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cf8afd993a404ec9" /><Relationship Type="http://schemas.openxmlformats.org/officeDocument/2006/relationships/styles" Target="/xl/styles.xml" Id="R6230dadb7e214aa1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31a39fb6a7644093" /><Relationship Type="http://schemas.openxmlformats.org/officeDocument/2006/relationships/image" Target="/xl/media/image.png" Id="R2ebe77f0e7dd403a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31a39fb6a7644093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6346844" cy="3809036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2ebe77f0e7dd403a" cstate="print"/>
        <a:srcRect/>
        <a:stretch>
          <a:fillRect/>
        </a:stretch>
      </xdr:blipFill>
      <xdr:spPr bwMode="auto">
        <a:xfrm>
          <a:off x="0" y="0"/>
          <a:ext cx="6346844" cy="3809036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3832ca6677e74179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L.A. Guilty Pleasure</x:v>
        <x:is>
          <x:t>L.A. Guilty Pleasure</x:t>
        </x:is>
      </x:c>
    </x:row>
    <x:row r="3" ht="300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971" customHeight="1">
      <x:c r="A5" s="5" t="inlineStr">
        <x:v>Burger av 180 g premium storfekjøtt, bacon, syltet rødløk, parmesan og hvitløksmayo, guacamole, cheddarost, premium burgerbrød.
Haugen-Burger
Ingredienser
10 kg	Burgerdeig
13		Store egg
1 bunt	Bladpersille, finhakket
200 g	Dijon sennep Paradiso
150 g	TABASCO® Buffalo saus
20 g		Salt
40g		Løkpulver
40 g		Hvitløkspulver
20 g		Hvit Pepper
20 g		Sort Pepper
150 ml	Worchester saus
Fremgangsmåte
Bland sammen alle ingrediensene grundig, rull ut «baller» av 180 g og press disse til ca 2–3 cm tykke burgere. Anbefaler minst 3 timer på kjøl før steking, slik at burgeren sitter bedre sammen. Ca 1 ukes holdbarhet på kjøl, kan fryses.
Syltet rødløk
Ingredienser
10 kg	Rødløk
10 l 		Vann
0,5 l		Eplecidereddik
10 g		Laurbærblad
20 g		Maldonsalt
60 ml	TABASCO® Jalapeno Sauce
Fremgangsmåte
Kok opp 10 liter vann. Skrell og kutt løk i 2, kutt deretter i tynne skiver. Plasser løk sammen med laubærblad i en stor bøtte/kontainer og hell over kokende vann. Plasser på kjøl med vann over natten. Hell av vannet, legg til eplecidereddik, salt og TABASCO®. Bland godt og server.
Parmesan og Hvitløksmayo
Ingredienser
10 kg	Mayones
1 kg		Parmesan finrevet
1 kg		Hvitløk most
30 g		Sort pepper finmalt
30 g		Maldonsalt
Rør alle ingredienser inn i mayones.
 </x:v>
        <x:is>
          <x:t>Burger av 180 g premium storfekjøtt, bacon, syltet rødløk, parmesan og hvitløksmayo, guacamole, cheddarost, premium burgerbrød.
Haugen-Burger
Ingredienser
10 kg	Burgerdeig
13		Store egg
1 bunt	Bladpersille, finhakket
200 g	Dijon sennep Paradiso
150 g	TABASCO® Buffalo saus
20 g		Salt
40g		Løkpulver
40 g		Hvitløkspulver
20 g		Hvit Pepper
20 g		Sort Pepper
150 ml	Worchester saus
Fremgangsmåte
Bland sammen alle ingrediensene grundig, rull ut «baller» av 180 g og press disse til ca 2–3 cm tykke burgere. Anbefaler minst 3 timer på kjøl før steking, slik at burgeren sitter bedre sammen. Ca 1 ukes holdbarhet på kjøl, kan fryses.
Syltet rødløk
Ingredienser
10 kg	Rødløk
10 l 		Vann
0,5 l		Eplecidereddik
10 g		Laurbærblad
20 g		Maldonsalt
60 ml	TABASCO® Jalapeno Sauce
Fremgangsmåte
Kok opp 10 liter vann. Skrell og kutt løk i 2, kutt deretter i tynne skiver. Plasser løk sammen med laubærblad i en stor bøtte/kontainer og hell over kokende vann. Plasser på kjøl med vann over natten. Hell av vannet, legg til eplecidereddik, salt og TABASCO®. Bland godt og server.
Parmesan og Hvitløksmayo
Ingredienser
10 kg	Mayones
1 kg		Parmesan finrevet
1 kg		Hvitløk most
30 g		Sort pepper finmalt
30 g		Maldonsalt
Rør alle ingredienser inn i mayones.
 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/>
        <x:is>
          <x:t/>
        </x:is>
      </x:c>
      <x:c r="B8" s="9" t="inlineStr">
        <x:v>Haugen-Burger </x:v>
        <x:is>
          <x:t>Haugen-Burger </x:t>
        </x:is>
      </x:c>
      <x:c r="C8" s="0" t="n">
        <x:v>180</x:v>
      </x:c>
      <x:c r="D8" s="0" t="inlineStr">
        <x:v>g</x:v>
        <x:is>
          <x:t>g</x:t>
        </x:is>
      </x:c>
      <x:c r="E8" s="4" t="n">
        <x:f>PRODUCT(B6,C8)</x:f>
        <x:v>0</x:v>
      </x:c>
      <x:c r="F8" s="0" t="inlineStr">
        <x:v>g</x:v>
        <x:is>
          <x:t>g</x:t>
        </x:is>
      </x:c>
      <x:c r="G8" s="0" t="n">
        <x:v/>
      </x:c>
      <x:c r="H8" s="0" t="n">
        <x:v/>
      </x:c>
      <x:c r="I8" s="0" t="inlineStr">
        <x:v/>
        <x:is>
          <x:t/>
        </x:is>
      </x:c>
      <x:c r="J8" s="0" t="inlineStr">
        <x:v/>
        <x:is>
          <x:t/>
        </x:is>
      </x:c>
      <x:c r="K8" s="0" t="n">
        <x:f>IF(PRODUCT(G8,H8) &lt;&gt; 0, CEILING(PRODUCT(B6,C8)/PRODUCT(G8,H8),1.0), "")</x:f>
        <x:v>0</x:v>
      </x:c>
    </x:row>
    <x:row r="9">
      <x:c r="A9" s="0" t="inlineStr">
        <x:v/>
        <x:is>
          <x:t/>
        </x:is>
      </x:c>
      <x:c r="B9" s="9" t="inlineStr">
        <x:v>Bacon </x:v>
        <x:is>
          <x:t>Bacon </x:t>
        </x:is>
      </x:c>
      <x:c r="C9" s="0" t="n">
        <x:v>70</x:v>
      </x:c>
      <x:c r="D9" s="0" t="inlineStr">
        <x:v>g</x:v>
        <x:is>
          <x:t>g</x:t>
        </x:is>
      </x:c>
      <x:c r="E9" s="4" t="n">
        <x:f>PRODUCT(B6,C9)</x:f>
        <x:v>0</x:v>
      </x:c>
      <x:c r="F9" s="0" t="inlineStr">
        <x:v>g</x:v>
        <x:is>
          <x:t>g</x:t>
        </x:is>
      </x:c>
      <x:c r="G9" s="0" t="n">
        <x:v/>
      </x:c>
      <x:c r="H9" s="0" t="n">
        <x:v/>
      </x:c>
      <x:c r="I9" s="0" t="inlineStr">
        <x:v/>
        <x:is>
          <x:t/>
        </x:is>
      </x:c>
      <x:c r="J9" s="0" t="inlineStr">
        <x:v/>
        <x:is>
          <x:t/>
        </x:is>
      </x:c>
      <x:c r="K9" s="0" t="n">
        <x:f>IF(PRODUCT(G9,H9) &lt;&gt; 0, CEILING(PRODUCT(B6,C9)/PRODUCT(G9,H9),1.0), "")</x:f>
        <x:v>0</x:v>
      </x:c>
    </x:row>
    <x:row r="10">
      <x:c r="A10" s="0" t="inlineStr">
        <x:v/>
        <x:is>
          <x:t/>
        </x:is>
      </x:c>
      <x:c r="B10" s="9" t="inlineStr">
        <x:v>Syltet rødløk </x:v>
        <x:is>
          <x:t>Syltet rødløk </x:t>
        </x:is>
      </x:c>
      <x:c r="C10" s="0" t="n">
        <x:v>50</x:v>
      </x:c>
      <x:c r="D10" s="0" t="inlineStr">
        <x:v>g</x:v>
        <x:is>
          <x:t>g</x:t>
        </x:is>
      </x:c>
      <x:c r="E10" s="4" t="n">
        <x:f>PRODUCT(B6,C10)</x:f>
        <x:v>0</x:v>
      </x:c>
      <x:c r="F10" s="0" t="inlineStr">
        <x:v>g</x:v>
        <x:is>
          <x:t>g</x:t>
        </x:is>
      </x:c>
      <x:c r="G10" s="0" t="n">
        <x:v/>
      </x:c>
      <x:c r="H10" s="0" t="n">
        <x:v/>
      </x:c>
      <x:c r="I10" s="0" t="inlineStr">
        <x:v/>
        <x:is>
          <x:t/>
        </x:is>
      </x:c>
      <x:c r="J10" s="0" t="inlineStr">
        <x:v/>
        <x:is>
          <x:t/>
        </x:is>
      </x:c>
      <x:c r="K10" s="0" t="n">
        <x:f>IF(PRODUCT(G10,H10) &lt;&gt; 0, CEILING(PRODUCT(B6,C10)/PRODUCT(G10,H10),1.0), "")</x:f>
        <x:v>0</x:v>
      </x:c>
    </x:row>
    <x:row r="11">
      <x:c r="A11" s="0" t="inlineStr">
        <x:v/>
        <x:is>
          <x:t/>
        </x:is>
      </x:c>
      <x:c r="B11" s="9" t="inlineStr">
        <x:v>Parmesan og hvitløksmayo </x:v>
        <x:is>
          <x:t>Parmesan og hvitløksmayo </x:t>
        </x:is>
      </x:c>
      <x:c r="C11" s="0" t="n">
        <x:v>30</x:v>
      </x:c>
      <x:c r="D11" s="0" t="inlineStr">
        <x:v>g</x:v>
        <x:is>
          <x:t>g</x:t>
        </x:is>
      </x:c>
      <x:c r="E11" s="4" t="n">
        <x:f>PRODUCT(B6,C11)</x:f>
        <x:v>0</x:v>
      </x:c>
      <x:c r="F11" s="0" t="inlineStr">
        <x:v>g</x:v>
        <x:is>
          <x:t>g</x:t>
        </x:is>
      </x:c>
      <x:c r="G11" s="0" t="n">
        <x:v/>
      </x:c>
      <x:c r="H11" s="0" t="n">
        <x:v/>
      </x:c>
      <x:c r="I11" s="0" t="inlineStr">
        <x:v/>
        <x:is>
          <x:t/>
        </x:is>
      </x:c>
      <x:c r="J11" s="0" t="inlineStr">
        <x:v/>
        <x:is>
          <x:t/>
        </x:is>
      </x:c>
      <x:c r="K11" s="0" t="n">
        <x:f>IF(PRODUCT(G11,H11) &lt;&gt; 0, CEILING(PRODUCT(B6,C11)/PRODUCT(G11,H11),1.0), "")</x:f>
        <x:v>0</x:v>
      </x:c>
    </x:row>
    <x:row r="12">
      <x:c r="A12" s="0" t="inlineStr">
        <x:v/>
        <x:is>
          <x:t/>
        </x:is>
      </x:c>
      <x:c r="B12" s="9" t="inlineStr">
        <x:v>Guacamole </x:v>
        <x:is>
          <x:t>Guacamole </x:t>
        </x:is>
      </x:c>
      <x:c r="C12" s="0" t="n">
        <x:v>50</x:v>
      </x:c>
      <x:c r="D12" s="0" t="inlineStr">
        <x:v>g</x:v>
        <x:is>
          <x:t>g</x:t>
        </x:is>
      </x:c>
      <x:c r="E12" s="4" t="n">
        <x:f>PRODUCT(B6,C12)</x:f>
        <x:v>0</x:v>
      </x:c>
      <x:c r="F12" s="0" t="inlineStr">
        <x:v>g</x:v>
        <x:is>
          <x:t>g</x:t>
        </x:is>
      </x:c>
      <x:c r="G12" s="0" t="n">
        <x:v/>
      </x:c>
      <x:c r="H12" s="0" t="n">
        <x:v/>
      </x:c>
      <x:c r="I12" s="0" t="inlineStr">
        <x:v/>
        <x:is>
          <x:t/>
        </x:is>
      </x:c>
      <x:c r="J12" s="0" t="inlineStr">
        <x:v/>
        <x:is>
          <x:t/>
        </x:is>
      </x:c>
      <x:c r="K12" s="0" t="n">
        <x:f>IF(PRODUCT(G12,H12) &lt;&gt; 0, CEILING(PRODUCT(B6,C12)/PRODUCT(G12,H12),1.0), "")</x:f>
        <x:v>0</x:v>
      </x:c>
    </x:row>
    <x:row r="13">
      <x:c r="A13" s="0" t="inlineStr">
        <x:v/>
        <x:is>
          <x:t/>
        </x:is>
      </x:c>
      <x:c r="B13" s="9" t="inlineStr">
        <x:v>Burgerost </x:v>
        <x:is>
          <x:t>Burgerost </x:t>
        </x:is>
      </x:c>
      <x:c r="C13" s="0" t="n">
        <x:v>25</x:v>
      </x:c>
      <x:c r="D13" s="0" t="inlineStr">
        <x:v>g</x:v>
        <x:is>
          <x:t>g</x:t>
        </x:is>
      </x:c>
      <x:c r="E13" s="4" t="n">
        <x:f>PRODUCT(B6,C13)</x:f>
        <x:v>0</x:v>
      </x:c>
      <x:c r="F13" s="0" t="inlineStr">
        <x:v>g</x:v>
        <x:is>
          <x:t>g</x:t>
        </x:is>
      </x:c>
      <x:c r="G13" s="0" t="n">
        <x:v/>
      </x:c>
      <x:c r="H13" s="0" t="n">
        <x:v/>
      </x:c>
      <x:c r="I13" s="0" t="inlineStr">
        <x:v/>
        <x:is>
          <x:t/>
        </x:is>
      </x:c>
      <x:c r="J13" s="0" t="inlineStr">
        <x:v/>
        <x:is>
          <x:t/>
        </x:is>
      </x:c>
      <x:c r="K13" s="0" t="n">
        <x:f>IF(PRODUCT(G13,H13) &lt;&gt; 0, CEILING(PRODUCT(B6,C13)/PRODUCT(G13,H13),1.0), "")</x:f>
        <x:v>0</x:v>
      </x:c>
    </x:row>
    <x:row r="14">
      <x:c r="A14" s="0" t="inlineStr">
        <x:v>5450366</x:v>
        <x:is>
          <x:t>5450366</x:t>
        </x:is>
      </x:c>
      <x:c r="B14" s="9" t="inlineStr">
        <x:v>Burger brød Homestyle *(Gluten,Hvete gluten,Melk)</x:v>
        <x:is>
          <x:t>Burger brød Homestyle *(Gluten,Hvete gluten,Melk)</x:t>
        </x:is>
      </x:c>
      <x:c r="C14" s="0" t="n">
        <x:v>1</x:v>
      </x:c>
      <x:c r="D14" s="0" t="inlineStr">
        <x:v>stk</x:v>
        <x:is>
          <x:t>stk</x:t>
        </x:is>
      </x:c>
      <x:c r="E14" s="4" t="n">
        <x:f>PRODUCT(B6,C14)</x:f>
        <x:v>0</x:v>
      </x:c>
      <x:c r="F14" s="0" t="inlineStr">
        <x:v>stk</x:v>
        <x:is>
          <x:t>stk</x:t>
        </x:is>
      </x:c>
      <x:c r="G14" s="0" t="n">
        <x:v>1</x:v>
      </x:c>
      <x:c r="H14" s="0" t="n">
        <x:v>3.780000000000</x:v>
      </x:c>
      <x:c r="I14" s="0" t="inlineStr">
        <x:v>kg</x:v>
        <x:is>
          <x:t>kg</x:t>
        </x:is>
      </x:c>
      <x:c r="J14" s="0" t="inlineStr">
        <x:v>1x3.78kg</x:v>
        <x:is>
          <x:t>1x3.78kg</x:t>
        </x:is>
      </x:c>
      <x:c r="K14" s="4" t="n">
        <x:f>IF(PRODUCT(G14,H14) &lt;&gt; 0, CEILING(PRODUCT(B6,C14)/PRODUCT(G14,H14),1.0), "")</x:f>
        <x:v>0</x:v>
      </x:c>
    </x:row>
    <x:row r="15">
      <x:c r="A15" s="0" t="inlineStr">
        <x:v>4594446</x:v>
        <x:is>
          <x:t>4594446</x:t>
        </x:is>
      </x:c>
      <x:c r="B15" s="9" t="inlineStr">
        <x:v>Hamburgerbrød Pretzel *(Gluten,Hvete gluten,kan inneholde spor av Melk,Soya)</x:v>
        <x:is>
          <x:t>Hamburgerbrød Pretzel *(Gluten,Hvete gluten,kan inneholde spor av Melk,Soya)</x:t>
        </x:is>
      </x:c>
      <x:c r="C15" s="0" t="n">
        <x:v/>
      </x:c>
      <x:c r="D15" s="0" t="inlineStr">
        <x:v/>
        <x:is>
          <x:t/>
        </x:is>
      </x:c>
      <x:c r="E15" s="4" t="n">
        <x:f>PRODUCT(B6,C15)</x:f>
        <x:v>0</x:v>
      </x:c>
      <x:c r="F15" s="0" t="inlineStr">
        <x:v/>
        <x:is>
          <x:t/>
        </x:is>
      </x:c>
      <x:c r="G15" s="0" t="n">
        <x:v>1</x:v>
      </x:c>
      <x:c r="H15" s="0" t="n">
        <x:v>3840.000000000000</x:v>
      </x:c>
      <x:c r="I15" s="0" t="inlineStr">
        <x:v>g</x:v>
        <x:is>
          <x:t>g</x:t>
        </x:is>
      </x:c>
      <x:c r="J15" s="0" t="inlineStr">
        <x:v>1x3840g</x:v>
        <x:is>
          <x:t>1x3840g</x:t>
        </x:is>
      </x:c>
      <x:c r="K15" s="4" t="n">
        <x:f>IF(PRODUCT(G15,H15) &lt;&gt; 0, CEILING(PRODUCT(B6,C15)/PRODUCT(G15,H15),1.0), "")</x:f>
        <x:v>0</x:v>
      </x:c>
    </x:row>
    <x:row r="16">
      <x:c r="A16" s="0" t="inlineStr">
        <x:v/>
        <x:is>
          <x:t/>
        </x:is>
      </x:c>
      <x:c r="B16" s="9" t="inlineStr">
        <x:v>Til Syltet rødløk og Parmesan og hvitløksmayo </x:v>
        <x:is>
          <x:t>Til Syltet rødløk og Parmesan og hvitløksmayo </x:t>
        </x:is>
      </x:c>
      <x:c r="C16" s="0" t="n">
        <x:v/>
      </x:c>
      <x:c r="D16" s="0" t="inlineStr">
        <x:v/>
        <x:is>
          <x:t/>
        </x:is>
      </x:c>
      <x:c r="E16" s="4" t="n">
        <x:f>PRODUCT(B6,C16)</x:f>
        <x:v>0</x:v>
      </x:c>
      <x:c r="F16" s="0" t="inlineStr">
        <x:v/>
        <x:is>
          <x:t/>
        </x:is>
      </x:c>
      <x:c r="G16" s="0" t="n">
        <x:v/>
      </x:c>
      <x:c r="H16" s="0" t="n">
        <x:v/>
      </x:c>
      <x:c r="I16" s="0" t="inlineStr">
        <x:v/>
        <x:is>
          <x:t/>
        </x:is>
      </x:c>
      <x:c r="J16" s="0" t="inlineStr">
        <x:v/>
        <x:is>
          <x:t/>
        </x:is>
      </x:c>
      <x:c r="K16" s="0" t="n">
        <x:f>IF(PRODUCT(G16,H16) &lt;&gt; 0, CEILING(PRODUCT(B6,C16)/PRODUCT(G16,H16),1.0), "")</x:f>
        <x:v>0</x:v>
      </x:c>
    </x:row>
    <x:row r="17">
      <x:c r="A17" s="0" t="inlineStr">
        <x:v>4269023</x:v>
        <x:is>
          <x:t>4269023</x:t>
        </x:is>
      </x:c>
      <x:c r="B17" s="9" t="inlineStr">
        <x:v>Eplecidereddik </x:v>
        <x:is>
          <x:t>Eplecidereddik </x:t>
        </x:is>
      </x:c>
      <x:c r="C17" s="0" t="n">
        <x:v/>
      </x:c>
      <x:c r="D17" s="0" t="inlineStr">
        <x:v/>
        <x:is>
          <x:t/>
        </x:is>
      </x:c>
      <x:c r="E17" s="4" t="n">
        <x:f>PRODUCT(B6,C17)</x:f>
        <x:v>0</x:v>
      </x:c>
      <x:c r="F17" s="0" t="inlineStr">
        <x:v/>
        <x:is>
          <x:t/>
        </x:is>
      </x:c>
      <x:c r="G17" s="0" t="n">
        <x:v>4</x:v>
      </x:c>
      <x:c r="H17" s="0" t="n">
        <x:v>3.790000000000</x:v>
      </x:c>
      <x:c r="I17" s="0" t="inlineStr">
        <x:v>l</x:v>
        <x:is>
          <x:t>l</x:t>
        </x:is>
      </x:c>
      <x:c r="J17" s="0" t="inlineStr">
        <x:v>4x3.79l</x:v>
        <x:is>
          <x:t>4x3.79l</x:t>
        </x:is>
      </x:c>
      <x:c r="K17" s="4" t="n">
        <x:f>IF(PRODUCT(G17,H17) &lt;&gt; 0, CEILING(PRODUCT(B6,C17)/PRODUCT(G17,H17),1.0), "")</x:f>
        <x:v>0</x:v>
      </x:c>
    </x:row>
    <x:row r="18">
      <x:c r="A18" s="0" t="inlineStr">
        <x:v>5919295</x:v>
        <x:is>
          <x:t>5919295</x:t>
        </x:is>
      </x:c>
      <x:c r="B18" s="9" t="inlineStr">
        <x:v>Maldon flaksalt bøtte 570g </x:v>
        <x:is>
          <x:t>Maldon flaksalt bøtte 570g </x:t>
        </x:is>
      </x:c>
      <x:c r="C18" s="0" t="n">
        <x:v/>
      </x:c>
      <x:c r="D18" s="0" t="inlineStr">
        <x:v/>
        <x:is>
          <x:t/>
        </x:is>
      </x:c>
      <x:c r="E18" s="4" t="n">
        <x:f>PRODUCT(B6,C18)</x:f>
        <x:v>0</x:v>
      </x:c>
      <x:c r="F18" s="0" t="inlineStr">
        <x:v/>
        <x:is>
          <x:t/>
        </x:is>
      </x:c>
      <x:c r="G18" s="0" t="n">
        <x:v>6</x:v>
      </x:c>
      <x:c r="H18" s="0" t="n">
        <x:v>570.000000000000</x:v>
      </x:c>
      <x:c r="I18" s="0" t="inlineStr">
        <x:v>g</x:v>
        <x:is>
          <x:t>g</x:t>
        </x:is>
      </x:c>
      <x:c r="J18" s="0" t="inlineStr">
        <x:v>6x570g</x:v>
        <x:is>
          <x:t>6x570g</x:t>
        </x:is>
      </x:c>
      <x:c r="K18" s="4" t="n">
        <x:f>IF(PRODUCT(G18,H18) &lt;&gt; 0, CEILING(PRODUCT(B6,C18)/PRODUCT(G18,H18),1.0), "")</x:f>
        <x:v>0</x:v>
      </x:c>
    </x:row>
    <x:row r="19">
      <x:c r="A19" s="0" t="inlineStr">
        <x:v>5341904</x:v>
        <x:is>
          <x:t>5341904</x:t>
        </x:is>
      </x:c>
      <x:c r="B19" s="9" t="inlineStr">
        <x:v>Maldon flaksalt bøtte 1,4 kg </x:v>
        <x:is>
          <x:t>Maldon flaksalt bøtte 1,4 kg </x:t>
        </x:is>
      </x:c>
      <x:c r="C19" s="0" t="n">
        <x:v/>
      </x:c>
      <x:c r="D19" s="0" t="inlineStr">
        <x:v/>
        <x:is>
          <x:t/>
        </x:is>
      </x:c>
      <x:c r="E19" s="4" t="n">
        <x:f>PRODUCT(B6,C19)</x:f>
        <x:v>0</x:v>
      </x:c>
      <x:c r="F19" s="0" t="inlineStr">
        <x:v/>
        <x:is>
          <x:t/>
        </x:is>
      </x:c>
      <x:c r="G19" s="0" t="n">
        <x:v>1</x:v>
      </x:c>
      <x:c r="H19" s="0" t="n">
        <x:v>1400.000000000000</x:v>
      </x:c>
      <x:c r="I19" s="0" t="inlineStr">
        <x:v>g</x:v>
        <x:is>
          <x:t>g</x:t>
        </x:is>
      </x:c>
      <x:c r="J19" s="0" t="inlineStr">
        <x:v>1x1400g</x:v>
        <x:is>
          <x:t>1x1400g</x:t>
        </x:is>
      </x:c>
      <x:c r="K19" s="4" t="n">
        <x:f>IF(PRODUCT(G19,H19) &lt;&gt; 0, CEILING(PRODUCT(B6,C19)/PRODUCT(G19,H19),1.0), "")</x:f>
        <x:v>0</x:v>
      </x:c>
    </x:row>
    <x:row r="20">
      <x:c r="A20" s="0" t="inlineStr">
        <x:v>5453337</x:v>
        <x:is>
          <x:t>5453337</x:t>
        </x:is>
      </x:c>
      <x:c r="B20" s="9" t="inlineStr">
        <x:v>Jalapeno Sauce </x:v>
        <x:is>
          <x:t>Jalapeno Sauce </x:t>
        </x:is>
      </x:c>
      <x:c r="C20" s="0" t="n">
        <x:v/>
      </x:c>
      <x:c r="D20" s="0" t="inlineStr">
        <x:v/>
        <x:is>
          <x:t/>
        </x:is>
      </x:c>
      <x:c r="E20" s="4" t="n">
        <x:f>PRODUCT(B6,C20)</x:f>
        <x:v>0</x:v>
      </x:c>
      <x:c r="F20" s="0" t="inlineStr">
        <x:v/>
        <x:is>
          <x:t/>
        </x:is>
      </x:c>
      <x:c r="G20" s="0" t="n">
        <x:v>12</x:v>
      </x:c>
      <x:c r="H20" s="0" t="n">
        <x:v>60.000000000000</x:v>
      </x:c>
      <x:c r="I20" s="0" t="inlineStr">
        <x:v>ml</x:v>
        <x:is>
          <x:t>ml</x:t>
        </x:is>
      </x:c>
      <x:c r="J20" s="0" t="inlineStr">
        <x:v>12x60ml</x:v>
        <x:is>
          <x:t>12x60ml</x:t>
        </x:is>
      </x:c>
      <x:c r="K20" s="4" t="n">
        <x:f>IF(PRODUCT(G20,H20) &lt;&gt; 0, CEILING(PRODUCT(B6,C20)/PRODUCT(G20,H20),1.0), "")</x:f>
        <x:v>0</x:v>
      </x:c>
    </x:row>
    <x:row r="21"/>
    <x:row r="22">
      <x:c r="A22" s="0" t="inlineStr">
        <x:v/>
        <x:is>
          <x:t/>
        </x:is>
      </x:c>
      <x:c r="B22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3832ca6677e74179"/>
</x:worksheet>
</file>