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5d91c32241b4ac3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ef54153e010b4be1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ef54153e010b4be1" /><Relationship Type="http://schemas.openxmlformats.org/officeDocument/2006/relationships/styles" Target="/xl/styles.xml" Id="R05317a83d4d745a6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524bf098e7e04c03" /><Relationship Type="http://schemas.openxmlformats.org/officeDocument/2006/relationships/image" Target="/xl/media/image.png" Id="R8af99fc9aa624857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524bf098e7e04c03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49772" cy="3809377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8af99fc9aa624857" cstate="print"/>
        <a:srcRect/>
        <a:stretch>
          <a:fillRect/>
        </a:stretch>
      </xdr:blipFill>
      <xdr:spPr bwMode="auto">
        <a:xfrm>
          <a:off x="0" y="0"/>
          <a:ext cx="6349772" cy="3809377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e7b65f9078fa480e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Kylling mangosalsa med Tamales og Street corn cake deig</x:v>
        <x:is>
          <x:t>Kylling mangosalsa med Tamales og Street corn cake deig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270" customHeight="1">
      <x:c r="A5" s="5" t="inlineStr">
        <x:v>Tilberedning
Hell den varme melken/plantemelken i en skål sammen med smør. Tilsett Esgir mais pankopanering, mel, Tipiak quinoa, salt, TABASCO®, løk, hvitløk, paprika, alt av krydder og urter, både bløtt og tørt under omrøring. Bløtlegg maisblad eller ferdig kjøpte tamales-blad. Legg en porsjon Tamales-fyll i bladet og bind sammen som på bildet. Steam dette i konveksjonsovn i 14 min. Avkjøl om det skal brukes senere. I så tilfelle bak det i ovn i 5–7 min på 180 grader ved servering og server med mangosalsa og grillet kyllingbryst. 
Om du lager Street Corn cakes; form små kaker som stekes i panne eller i ovn og server med topping etter ønske
Se oppskrift for Mangosalsa</x:v>
        <x:is>
          <x:t>Tilberedning
Hell den varme melken/plantemelken i en skål sammen med smør. Tilsett Esgir mais pankopanering, mel, Tipiak quinoa, salt, TABASCO®, løk, hvitløk, paprika, alt av krydder og urter, både bløtt og tørt under omrøring. Bløtlegg maisblad eller ferdig kjøpte tamales-blad. Legg en porsjon Tamales-fyll i bladet og bind sammen som på bildet. Steam dette i konveksjonsovn i 14 min. Avkjøl om det skal brukes senere. I så tilfelle bak det i ovn i 5–7 min på 180 grader ved servering og server med mangosalsa og grillet kyllingbryst. 
Om du lager Street Corn cakes; form små kaker som stekes i panne eller i ovn og server med topping etter ønske
Se oppskrift for Mangosalsa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10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5359658</x:v>
        <x:is>
          <x:t>5359658</x:t>
        </x:is>
      </x:c>
      <x:c r="B8" s="9" t="inlineStr">
        <x:v>Panko Panering Glutenfri *(kan inneholde spor av Soya)</x:v>
        <x:is>
          <x:t>Panko Panering Glutenfri *(kan inneholde spor av Soya)</x:t>
        </x:is>
      </x:c>
      <x:c r="C8" s="0" t="n">
        <x:v>1</x:v>
      </x:c>
      <x:c r="D8" s="0" t="inlineStr">
        <x:v>stk</x:v>
        <x:is>
          <x:t>stk</x:t>
        </x:is>
      </x:c>
      <x:c r="E8" s="4" t="n">
        <x:f>PRODUCT(B6,C8)</x:f>
        <x:v>0</x:v>
      </x:c>
      <x:c r="F8" s="0" t="inlineStr">
        <x:v>stk</x:v>
        <x:is>
          <x:t>stk</x:t>
        </x:is>
      </x:c>
      <x:c r="G8" s="0" t="n">
        <x:v>12</x:v>
      </x:c>
      <x:c r="H8" s="0" t="n">
        <x:v>200.000000000000</x:v>
      </x:c>
      <x:c r="I8" s="0" t="inlineStr">
        <x:v>g</x:v>
        <x:is>
          <x:t>g</x:t>
        </x:is>
      </x:c>
      <x:c r="J8" s="0" t="inlineStr">
        <x:v>12x200g</x:v>
        <x:is>
          <x:t>12x200g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Melk </x:v>
        <x:is>
          <x:t>Melk </x:t>
        </x:is>
      </x:c>
      <x:c r="C9" s="0" t="n">
        <x:v>40</x:v>
      </x:c>
      <x:c r="D9" s="0" t="inlineStr">
        <x:v>ml</x:v>
        <x:is>
          <x:t>ml</x:t>
        </x:is>
      </x:c>
      <x:c r="E9" s="4" t="n">
        <x:f>PRODUCT(B6,C9)</x:f>
        <x:v>0</x:v>
      </x:c>
      <x:c r="F9" s="0" t="inlineStr">
        <x:v>ml</x:v>
        <x:is>
          <x:t>ml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Smør </x:v>
        <x:is>
          <x:t>Smør </x:t>
        </x:is>
      </x:c>
      <x:c r="C10" s="0" t="n">
        <x:v>150</x:v>
      </x:c>
      <x:c r="D10" s="0" t="inlineStr">
        <x:v>g</x:v>
        <x:is>
          <x:t>g</x:t>
        </x:is>
      </x:c>
      <x:c r="E10" s="4" t="n">
        <x:f>PRODUCT(B6,C10)</x:f>
        <x:v>0</x:v>
      </x:c>
      <x:c r="F10" s="0" t="inlineStr">
        <x:v>g</x:v>
        <x:is>
          <x:t>g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Bakepulver </x:v>
        <x:is>
          <x:t>Bakepulver </x:t>
        </x:is>
      </x:c>
      <x:c r="C11" s="0" t="n">
        <x:v>10</x:v>
      </x:c>
      <x:c r="D11" s="0" t="inlineStr">
        <x:v>g</x:v>
        <x:is>
          <x:t>g</x:t>
        </x:is>
      </x:c>
      <x:c r="E11" s="4" t="n">
        <x:f>PRODUCT(B6,C11)</x:f>
        <x:v>0</x:v>
      </x:c>
      <x:c r="F11" s="0" t="inlineStr">
        <x:v>g</x:v>
        <x:is>
          <x:t>g</x:t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>4069936</x:v>
        <x:is>
          <x:t>4069936</x:t>
        </x:is>
      </x:c>
      <x:c r="B12" s="9" t="inlineStr">
        <x:v>Premium Mais </x:v>
        <x:is>
          <x:t>Premium Mais </x:t>
        </x:is>
      </x:c>
      <x:c r="C12" s="0" t="n">
        <x:v>100</x:v>
      </x:c>
      <x:c r="D12" s="0" t="inlineStr">
        <x:v>g</x:v>
        <x:is>
          <x:t>g</x:t>
        </x:is>
      </x:c>
      <x:c r="E12" s="4" t="n">
        <x:f>PRODUCT(B6,C12)</x:f>
        <x:v>0</x:v>
      </x:c>
      <x:c r="F12" s="0" t="inlineStr">
        <x:v>g</x:v>
        <x:is>
          <x:t>g</x:t>
        </x:is>
      </x:c>
      <x:c r="G12" s="0" t="n">
        <x:v>6</x:v>
      </x:c>
      <x:c r="H12" s="0" t="n">
        <x:v>2.126000000000</x:v>
      </x:c>
      <x:c r="I12" s="0" t="inlineStr">
        <x:v>kg</x:v>
        <x:is>
          <x:t>kg</x:t>
        </x:is>
      </x:c>
      <x:c r="J12" s="0" t="inlineStr">
        <x:v>6x2.13kg</x:v>
        <x:is>
          <x:t>6x2.13kg</x:t>
        </x:is>
      </x:c>
      <x:c r="K12" s="4" t="n">
        <x:f>IF(PRODUCT(G12,H12) &lt;&gt; 0, CEILING(PRODUCT(B6,C12)/PRODUCT(G12,H12),1.0), "")</x:f>
        <x:v>0</x:v>
      </x:c>
    </x:row>
    <x:row r="13">
      <x:c r="A13" s="0" t="inlineStr">
        <x:v>2461077</x:v>
        <x:is>
          <x:t>2461077</x:t>
        </x:is>
      </x:c>
      <x:c r="B13" s="9" t="inlineStr">
        <x:v>Quinoa Gourmand *(Gluten,Hvete gluten,kan inneholde spor av Egg,Lupiner,Melk,Selleri,Sennep,Sesamfrø,Soya)</x:v>
        <x:is>
          <x:t>Quinoa Gourmand *(Gluten,Hvete gluten,kan inneholde spor av Egg,Lupiner,Melk,Selleri,Sennep,Sesamfrø,Soya)</x:t>
        </x:is>
      </x:c>
      <x:c r="C13" s="0" t="n">
        <x:v>200</x:v>
      </x:c>
      <x:c r="D13" s="0" t="inlineStr">
        <x:v>g</x:v>
        <x:is>
          <x:t>g</x:t>
        </x:is>
      </x:c>
      <x:c r="E13" s="4" t="n">
        <x:f>PRODUCT(B6,C13)</x:f>
        <x:v>0</x:v>
      </x:c>
      <x:c r="F13" s="0" t="inlineStr">
        <x:v>g</x:v>
        <x:is>
          <x:t>g</x:t>
        </x:is>
      </x:c>
      <x:c r="G13" s="0" t="n">
        <x:v>6</x:v>
      </x:c>
      <x:c r="H13" s="0" t="n">
        <x:v>1.000000000000</x:v>
      </x:c>
      <x:c r="I13" s="0" t="inlineStr">
        <x:v>kg</x:v>
        <x:is>
          <x:t>kg</x:t>
        </x:is>
      </x:c>
      <x:c r="J13" s="0" t="inlineStr">
        <x:v>6x1kg</x:v>
        <x:is>
          <x:t>6x1kg</x:t>
        </x:is>
      </x:c>
      <x:c r="K13" s="4" t="n">
        <x:f>IF(PRODUCT(G13,H13) &lt;&gt; 0, CEILING(PRODUCT(B6,C13)/PRODUCT(G13,H13),1.0), "")</x:f>
        <x:v>0</x:v>
      </x:c>
    </x:row>
    <x:row r="14">
      <x:c r="A14" s="0" t="inlineStr">
        <x:v>4021242</x:v>
        <x:is>
          <x:t>4021242</x:t>
        </x:is>
      </x:c>
      <x:c r="B14" s="9" t="inlineStr">
        <x:v>Kullgrillet Paprika Rød&amp;Gul </x:v>
        <x:is>
          <x:t>Kullgrillet Paprika Rød&amp;Gul </x:t>
        </x:is>
      </x:c>
      <x:c r="C14" s="0" t="n">
        <x:v>100</x:v>
      </x:c>
      <x:c r="D14" s="0" t="inlineStr">
        <x:v>g</x:v>
        <x:is>
          <x:t>g</x:t>
        </x:is>
      </x:c>
      <x:c r="E14" s="4" t="n">
        <x:f>PRODUCT(B6,C14)</x:f>
        <x:v>0</x:v>
      </x:c>
      <x:c r="F14" s="0" t="inlineStr">
        <x:v>g</x:v>
        <x:is>
          <x:t>g</x:t>
        </x:is>
      </x:c>
      <x:c r="G14" s="0" t="n">
        <x:v>6</x:v>
      </x:c>
      <x:c r="H14" s="0" t="n">
        <x:v>1.000000000000</x:v>
      </x:c>
      <x:c r="I14" s="0" t="inlineStr">
        <x:v>kg</x:v>
        <x:is>
          <x:t>kg</x:t>
        </x:is>
      </x:c>
      <x:c r="J14" s="0" t="inlineStr">
        <x:v>6x1kg</x:v>
        <x:is>
          <x:t>6x1kg</x:t>
        </x:is>
      </x:c>
      <x:c r="K14" s="4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Løk </x:v>
        <x:is>
          <x:t>Løk </x:t>
        </x:is>
      </x:c>
      <x:c r="C15" s="0" t="n">
        <x:v>50</x:v>
      </x:c>
      <x:c r="D15" s="0" t="inlineStr">
        <x:v>g</x:v>
        <x:is>
          <x:t>g</x:t>
        </x:is>
      </x:c>
      <x:c r="E15" s="4" t="n">
        <x:f>PRODUCT(B6,C15)</x:f>
        <x:v>0</x:v>
      </x:c>
      <x:c r="F15" s="0" t="inlineStr">
        <x:v>g</x:v>
        <x:is>
          <x:t>g</x:t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>
      <x:c r="A16" s="0" t="inlineStr">
        <x:v/>
        <x:is>
          <x:t/>
        </x:is>
      </x:c>
      <x:c r="B16" s="9" t="inlineStr">
        <x:v>Hvitløk </x:v>
        <x:is>
          <x:t>Hvitløk </x:t>
        </x:is>
      </x:c>
      <x:c r="C16" s="0" t="n">
        <x:v>20</x:v>
      </x:c>
      <x:c r="D16" s="0" t="inlineStr">
        <x:v>g</x:v>
        <x:is>
          <x:t>g</x:t>
        </x:is>
      </x:c>
      <x:c r="E16" s="4" t="n">
        <x:f>PRODUCT(B6,C16)</x:f>
        <x:v>0</x:v>
      </x:c>
      <x:c r="F16" s="0" t="inlineStr">
        <x:v>g</x:v>
        <x:is>
          <x:t>g</x:t>
        </x:is>
      </x:c>
      <x:c r="G16" s="0" t="n">
        <x:v/>
      </x:c>
      <x:c r="H16" s="0" t="n">
        <x:v/>
      </x:c>
      <x:c r="I16" s="0" t="inlineStr">
        <x:v/>
        <x:is>
          <x:t/>
        </x:is>
      </x:c>
      <x:c r="J16" s="0" t="inlineStr">
        <x:v/>
        <x:is>
          <x:t/>
        </x:is>
      </x:c>
      <x:c r="K16" s="0" t="n">
        <x:f>IF(PRODUCT(G16,H16) &lt;&gt; 0, CEILING(PRODUCT(B6,C16)/PRODUCT(G16,H16),1.0), "")</x:f>
        <x:v>0</x:v>
      </x:c>
    </x:row>
    <x:row r="17">
      <x:c r="A17" s="0" t="inlineStr">
        <x:v>5029046</x:v>
        <x:is>
          <x:t>5029046</x:t>
        </x:is>
      </x:c>
      <x:c r="B17" s="9" t="inlineStr">
        <x:v>TABASCO®  Sauce 150 ml </x:v>
        <x:is>
          <x:t>TABASCO®  Sauce 150 ml </x:t>
        </x:is>
      </x:c>
      <x:c r="C17" s="0" t="n">
        <x:v>20</x:v>
      </x:c>
      <x:c r="D17" s="0" t="inlineStr">
        <x:v>ml</x:v>
        <x:is>
          <x:t>ml</x:t>
        </x:is>
      </x:c>
      <x:c r="E17" s="4" t="n">
        <x:f>PRODUCT(B6,C17)</x:f>
        <x:v>0</x:v>
      </x:c>
      <x:c r="F17" s="0" t="inlineStr">
        <x:v>ml</x:v>
        <x:is>
          <x:t>ml</x:t>
        </x:is>
      </x:c>
      <x:c r="G17" s="0" t="n">
        <x:v>12</x:v>
      </x:c>
      <x:c r="H17" s="0" t="n">
        <x:v>150.000000000000</x:v>
      </x:c>
      <x:c r="I17" s="0" t="inlineStr">
        <x:v>ml</x:v>
        <x:is>
          <x:t>ml</x:t>
        </x:is>
      </x:c>
      <x:c r="J17" s="0" t="inlineStr">
        <x:v>12x150ml</x:v>
        <x:is>
          <x:t>12x150ml</x:t>
        </x:is>
      </x:c>
      <x:c r="K17" s="4" t="n">
        <x:f>IF(PRODUCT(G17,H17) &lt;&gt; 0, CEILING(PRODUCT(B6,C17)/PRODUCT(G17,H17),1.0), "")</x:f>
        <x:v>0</x:v>
      </x:c>
    </x:row>
    <x:row r="18">
      <x:c r="A18" s="0" t="inlineStr">
        <x:v/>
        <x:is>
          <x:t/>
        </x:is>
      </x:c>
      <x:c r="B18" s="9" t="inlineStr">
        <x:v>El Paradiso hakket chipotle </x:v>
        <x:is>
          <x:t>El Paradiso hakket chipotle </x:t>
        </x:is>
      </x:c>
      <x:c r="C18" s="0" t="n">
        <x:v>5</x:v>
      </x:c>
      <x:c r="D18" s="0" t="inlineStr">
        <x:v>g</x:v>
        <x:is>
          <x:t>g</x:t>
        </x:is>
      </x:c>
      <x:c r="E18" s="4" t="n">
        <x:f>PRODUCT(B6,C18)</x:f>
        <x:v>0</x:v>
      </x:c>
      <x:c r="F18" s="0" t="inlineStr">
        <x:v>g</x:v>
        <x:is>
          <x:t>g</x:t>
        </x:is>
      </x:c>
      <x:c r="G18" s="0" t="n">
        <x:v/>
      </x:c>
      <x:c r="H18" s="0" t="n">
        <x:v/>
      </x:c>
      <x:c r="I18" s="0" t="inlineStr">
        <x:v/>
        <x:is>
          <x:t/>
        </x:is>
      </x:c>
      <x:c r="J18" s="0" t="inlineStr">
        <x:v/>
        <x:is>
          <x:t/>
        </x:is>
      </x:c>
      <x:c r="K18" s="0" t="n">
        <x:f>IF(PRODUCT(G18,H18) &lt;&gt; 0, CEILING(PRODUCT(B6,C18)/PRODUCT(G18,H18),1.0), "")</x:f>
        <x:v>0</x:v>
      </x:c>
    </x:row>
    <x:row r="19">
      <x:c r="A19" s="0" t="inlineStr">
        <x:v/>
        <x:is>
          <x:t/>
        </x:is>
      </x:c>
      <x:c r="B19" s="9" t="inlineStr">
        <x:v>Koriander fersk </x:v>
        <x:is>
          <x:t>Koriander fersk </x:t>
        </x:is>
      </x:c>
      <x:c r="C19" s="0" t="n">
        <x:v>5</x:v>
      </x:c>
      <x:c r="D19" s="0" t="inlineStr">
        <x:v>g</x:v>
        <x:is>
          <x:t>g</x:t>
        </x:is>
      </x:c>
      <x:c r="E19" s="4" t="n">
        <x:f>PRODUCT(B6,C19)</x:f>
        <x:v>0</x:v>
      </x:c>
      <x:c r="F19" s="0" t="inlineStr">
        <x:v>g</x:v>
        <x:is>
          <x:t>g</x:t>
        </x:is>
      </x:c>
      <x:c r="G19" s="0" t="n">
        <x:v/>
      </x:c>
      <x:c r="H19" s="0" t="n">
        <x:v/>
      </x:c>
      <x:c r="I19" s="0" t="inlineStr">
        <x:v/>
        <x:is>
          <x:t/>
        </x:is>
      </x:c>
      <x:c r="J19" s="0" t="inlineStr">
        <x:v/>
        <x:is>
          <x:t/>
        </x:is>
      </x:c>
      <x:c r="K19" s="0" t="n">
        <x:f>IF(PRODUCT(G19,H19) &lt;&gt; 0, CEILING(PRODUCT(B6,C19)/PRODUCT(G19,H19),1.0), "")</x:f>
        <x:v>0</x:v>
      </x:c>
    </x:row>
    <x:row r="20">
      <x:c r="A20" s="0" t="inlineStr">
        <x:v>5919295</x:v>
        <x:is>
          <x:t>5919295</x:t>
        </x:is>
      </x:c>
      <x:c r="B20" s="9" t="inlineStr">
        <x:v>Maldon flaksalt bøtte 570g </x:v>
        <x:is>
          <x:t>Maldon flaksalt bøtte 570g </x:t>
        </x:is>
      </x:c>
      <x:c r="C20" s="0" t="n">
        <x:v>10</x:v>
      </x:c>
      <x:c r="D20" s="0" t="inlineStr">
        <x:v>g</x:v>
        <x:is>
          <x:t>g</x:t>
        </x:is>
      </x:c>
      <x:c r="E20" s="4" t="n">
        <x:f>PRODUCT(B6,C20)</x:f>
        <x:v>0</x:v>
      </x:c>
      <x:c r="F20" s="0" t="inlineStr">
        <x:v>g</x:v>
        <x:is>
          <x:t>g</x:t>
        </x:is>
      </x:c>
      <x:c r="G20" s="0" t="n">
        <x:v>6</x:v>
      </x:c>
      <x:c r="H20" s="0" t="n">
        <x:v>570.000000000000</x:v>
      </x:c>
      <x:c r="I20" s="0" t="inlineStr">
        <x:v>g</x:v>
        <x:is>
          <x:t>g</x:t>
        </x:is>
      </x:c>
      <x:c r="J20" s="0" t="inlineStr">
        <x:v>6x570g</x:v>
        <x:is>
          <x:t>6x570g</x:t>
        </x:is>
      </x:c>
      <x:c r="K20" s="4" t="n">
        <x:f>IF(PRODUCT(G20,H20) &lt;&gt; 0, CEILING(PRODUCT(B6,C20)/PRODUCT(G20,H20),1.0), "")</x:f>
        <x:v>0</x:v>
      </x:c>
    </x:row>
    <x:row r="21"/>
    <x:row r="22">
      <x:c r="A22" s="0" t="inlineStr">
        <x:v/>
        <x:is>
          <x:t/>
        </x:is>
      </x:c>
      <x:c r="B22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e7b65f9078fa480e"/>
</x:worksheet>
</file>