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0a319dc864626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1c3a01c4306445af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1c3a01c4306445af" /><Relationship Type="http://schemas.openxmlformats.org/officeDocument/2006/relationships/styles" Target="/xl/styles.xml" Id="Rb58db3f241e34c43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29e2e40fc6484b81" /><Relationship Type="http://schemas.openxmlformats.org/officeDocument/2006/relationships/image" Target="/xl/media/image2.jpg" Id="Re829d8b3f3eb4f1b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29e2e40fc6484b81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7851" cy="3809326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e829d8b3f3eb4f1b" cstate="print"/>
        <a:srcRect/>
        <a:stretch>
          <a:fillRect/>
        </a:stretch>
      </xdr:blipFill>
      <xdr:spPr bwMode="auto">
        <a:xfrm>
          <a:off x="0" y="0"/>
          <a:ext cx="6347851" cy="3809326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a5728c11faa140fb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Frokost burrito</x:v>
        <x:is>
          <x:t>Frokost burrito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442" customHeight="1">
      <x:c r="A5" s="5" t="inlineStr">
        <x:v>Tilbereding
Base: Lag en omelett ved å mikse egg med litt vann og TABASCO®. Stek blandingen som en pannekake og rull den sammen. Dryss over tacokrydder. Stek bacon og pensle det med en blanding av honning og TABASCO®.
Homestyle salsa og guacamole: Bland alle ingrediensene til salsaen. Guacamolen legges opp separat eller fylles i sprøytepose.
På ordre à la carte: Stek omelett på flatgrill, varm opp bacon, og spre ost, guacamole og salsa over hele flaten av en tortillalefse. Rull bacon inn i omeletten og plasser det i midten. Rull sammen uten å lukke sidene. Legg på grillen med "sømmen ned" i ca. 1 minutt, slik at den lukkes og blir sprø. Vend og gjør det samme på den andre siden. Legg på tallerken og server med tilbehør.
På ordre til buffet: Som ovenfor, men kan forberedes og  avkjøles, deretter legges på kjøl. Varmes i ovn ved servering. Stek alle komponenter separat i ovn, gjerne i større batcher.
På ordre til buffet: Som ovenfor, men kan forberedes og  avkjøles, deretter legges på kjøl. Varmes i ovn ved servering. Stek alle komponenter separat i ovn, gjerne i større batcher.</x:v>
        <x:is>
          <x:t>Tilbereding
Base: Lag en omelett ved å mikse egg med litt vann og TABASCO®. Stek blandingen som en pannekake og rull den sammen. Dryss over tacokrydder. Stek bacon og pensle det med en blanding av honning og TABASCO®.
Homestyle salsa og guacamole: Bland alle ingrediensene til salsaen. Guacamolen legges opp separat eller fylles i sprøytepose.
På ordre à la carte: Stek omelett på flatgrill, varm opp bacon, og spre ost, guacamole og salsa over hele flaten av en tortillalefse. Rull bacon inn i omeletten og plasser det i midten. Rull sammen uten å lukke sidene. Legg på grillen med "sømmen ned" i ca. 1 minutt, slik at den lukkes og blir sprø. Vend og gjør det samme på den andre siden. Legg på tallerken og server med tilbehør.
På ordre til buffet: Som ovenfor, men kan forberedes og  avkjøles, deretter legges på kjøl. Varmes i ovn ved servering. Stek alle komponenter separat i ovn, gjerne i større batcher.
På ordre til buffet: Som ovenfor, men kan forberedes og  avkjøles, deretter legges på kjøl. Varmes i ovn ved servering. Stek alle komponenter separat i ovn, gjerne i større batcher.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10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1455997</x:v>
        <x:is>
          <x:t>1455997</x:t>
        </x:is>
      </x:c>
      <x:c r="B8" s="9" t="inlineStr">
        <x:v>Tortilla Wrap Hvete 25cm *(Gluten,Hvete gluten)</x:v>
        <x:is>
          <x:t>Tortilla Wrap Hvete 25cm *(Gluten,Hvete gluten)</x:t>
        </x:is>
      </x:c>
      <x:c r="C8" s="0" t="n">
        <x:v>10</x:v>
      </x:c>
      <x:c r="D8" s="0" t="inlineStr">
        <x:v>stk</x:v>
        <x:is>
          <x:t>stk</x:t>
        </x:is>
      </x:c>
      <x:c r="E8" s="4" t="n">
        <x:f>PRODUCT(B6,C8)</x:f>
        <x:v>0</x:v>
      </x:c>
      <x:c r="F8" s="0" t="inlineStr">
        <x:v>stk</x:v>
        <x:is>
          <x:t>stk</x:t>
        </x:is>
      </x:c>
      <x:c r="G8" s="0" t="n">
        <x:v>4</x:v>
      </x:c>
      <x:c r="H8" s="0" t="n">
        <x:v>1.240000000000</x:v>
      </x:c>
      <x:c r="I8" s="0" t="inlineStr">
        <x:v>kg</x:v>
        <x:is>
          <x:t>kg</x:t>
        </x:is>
      </x:c>
      <x:c r="J8" s="0" t="inlineStr">
        <x:v>4x1.24kg</x:v>
        <x:is>
          <x:t>4x1.24kg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Egg </x:v>
        <x:is>
          <x:t>Egg </x:t>
        </x:is>
      </x:c>
      <x:c r="C9" s="0" t="n">
        <x:v>20</x:v>
      </x:c>
      <x:c r="D9" s="0" t="inlineStr">
        <x:v>stk</x:v>
        <x:is>
          <x:t>stk</x:t>
        </x:is>
      </x:c>
      <x:c r="E9" s="4" t="n">
        <x:f>PRODUCT(B6,C9)</x:f>
        <x:v>0</x:v>
      </x:c>
      <x:c r="F9" s="0" t="inlineStr">
        <x:v>stk</x:v>
        <x:is>
          <x:t>stk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Vann </x:v>
        <x:is>
          <x:t>Vann </x:t>
        </x:is>
      </x:c>
      <x:c r="C10" s="0" t="n">
        <x:v>150</x:v>
      </x:c>
      <x:c r="D10" s="0" t="inlineStr">
        <x:v>ml</x:v>
        <x:is>
          <x:t>ml</x:t>
        </x:is>
      </x:c>
      <x:c r="E10" s="4" t="n">
        <x:f>PRODUCT(B6,C10)</x:f>
        <x:v>0</x:v>
      </x:c>
      <x:c r="F10" s="0" t="inlineStr">
        <x:v>ml</x:v>
        <x:is>
          <x:t>ml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Bacon 2 skiver </x:v>
        <x:is>
          <x:t>Bacon 2 skiver </x:t>
        </x:is>
      </x:c>
      <x:c r="C11" s="0" t="n">
        <x:v>600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Honning </x:v>
        <x:is>
          <x:t>Honning </x:t>
        </x:is>
      </x:c>
      <x:c r="C12" s="0" t="n">
        <x:v>50</x:v>
      </x:c>
      <x:c r="D12" s="0" t="inlineStr">
        <x:v>ml</x:v>
        <x:is>
          <x:t>ml</x:t>
        </x:is>
      </x:c>
      <x:c r="E12" s="4" t="n">
        <x:f>PRODUCT(B6,C12)</x:f>
        <x:v>0</x:v>
      </x:c>
      <x:c r="F12" s="0" t="inlineStr">
        <x:v>ml</x:v>
        <x:is>
          <x:t>ml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>774893</x:v>
        <x:is>
          <x:t>774893</x:t>
        </x:is>
      </x:c>
      <x:c r="B13" s="9" t="inlineStr">
        <x:v>TABASCO®  Sauce 355 ml </x:v>
        <x:is>
          <x:t>TABASCO®  Sauce 355 ml </x:t>
        </x:is>
      </x:c>
      <x:c r="C13" s="0" t="n">
        <x:v>10</x:v>
      </x:c>
      <x:c r="D13" s="0" t="inlineStr">
        <x:v>ml</x:v>
        <x:is>
          <x:t>ml</x:t>
        </x:is>
      </x:c>
      <x:c r="E13" s="4" t="n">
        <x:f>PRODUCT(B6,C13)</x:f>
        <x:v>0</x:v>
      </x:c>
      <x:c r="F13" s="0" t="inlineStr">
        <x:v>ml</x:v>
        <x:is>
          <x:t>ml</x:t>
        </x:is>
      </x:c>
      <x:c r="G13" s="0" t="n">
        <x:v>12</x:v>
      </x:c>
      <x:c r="H13" s="0" t="n">
        <x:v>355.000000000000</x:v>
      </x:c>
      <x:c r="I13" s="0" t="inlineStr">
        <x:v>ml</x:v>
        <x:is>
          <x:t>ml</x:t>
        </x:is>
      </x:c>
      <x:c r="J13" s="0" t="inlineStr">
        <x:v>12x355ml</x:v>
        <x:is>
          <x:t>12x355ml</x:t>
        </x:is>
      </x:c>
      <x:c r="K13" s="4" t="n">
        <x:f>IF(PRODUCT(G13,H13) &lt;&gt; 0, CEILING(PRODUCT(B6,C13)/PRODUCT(G13,H13),1.0), "")</x:f>
        <x:v>0</x:v>
      </x:c>
    </x:row>
    <x:row r="14">
      <x:c r="A14" s="0" t="inlineStr">
        <x:v>6046197</x:v>
        <x:is>
          <x:t>6046197</x:t>
        </x:is>
      </x:c>
      <x:c r="B14" s="9" t="inlineStr">
        <x:v>Cheddar cheese pose *(Melk)</x:v>
        <x:is>
          <x:t>Cheddar cheese pose *(Melk)</x:t>
        </x:is>
      </x:c>
      <x:c r="C14" s="0" t="n">
        <x:v>300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>6</x:v>
      </x:c>
      <x:c r="H14" s="0" t="n">
        <x:v>3.000000000000</x:v>
      </x:c>
      <x:c r="I14" s="0" t="inlineStr">
        <x:v>kg</x:v>
        <x:is>
          <x:t>kg</x:t>
        </x:is>
      </x:c>
      <x:c r="J14" s="0" t="inlineStr">
        <x:v>6x3kg</x:v>
        <x:is>
          <x:t>6x3kg</x:t>
        </x:is>
      </x:c>
      <x:c r="K14" s="4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Topping </x:v>
        <x:is>
          <x:t>Topping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>1565464</x:v>
        <x:is>
          <x:t>1565464</x:t>
        </x:is>
      </x:c>
      <x:c r="B16" s="9" t="inlineStr">
        <x:v>Salsa Chunky Mild </x:v>
        <x:is>
          <x:t>Salsa Chunky Mild </x:t>
        </x:is>
      </x:c>
      <x:c r="C16" s="0" t="n">
        <x:v>300</x:v>
      </x:c>
      <x:c r="D16" s="0" t="inlineStr">
        <x:v>ml</x:v>
        <x:is>
          <x:t>ml</x:t>
        </x:is>
      </x:c>
      <x:c r="E16" s="4" t="n">
        <x:f>PRODUCT(B6,C16)</x:f>
        <x:v>0</x:v>
      </x:c>
      <x:c r="F16" s="0" t="inlineStr">
        <x:v>ml</x:v>
        <x:is>
          <x:t>ml</x:t>
        </x:is>
      </x:c>
      <x:c r="G16" s="0" t="n">
        <x:v>6</x:v>
      </x:c>
      <x:c r="H16" s="0" t="n">
        <x:v>2.000000000000</x:v>
      </x:c>
      <x:c r="I16" s="0" t="inlineStr">
        <x:v>l</x:v>
        <x:is>
          <x:t>l</x:t>
        </x:is>
      </x:c>
      <x:c r="J16" s="0" t="inlineStr">
        <x:v>6x2l</x:v>
        <x:is>
          <x:t>6x2l</x:t>
        </x:is>
      </x:c>
      <x:c r="K16" s="4" t="n">
        <x:f>IF(PRODUCT(G16,H16) &lt;&gt; 0, CEILING(PRODUCT(B6,C16)/PRODUCT(G16,H16),1.0), "")</x:f>
        <x:v>0</x:v>
      </x:c>
    </x:row>
    <x:row r="17">
      <x:c r="A17" s="0" t="inlineStr">
        <x:v>4215059</x:v>
        <x:is>
          <x:t>4215059</x:t>
        </x:is>
      </x:c>
      <x:c r="B17" s="9" t="inlineStr">
        <x:v>Cherrytomat Semidried </x:v>
        <x:is>
          <x:t>Cherrytomat Semidried </x:t>
        </x:is>
      </x:c>
      <x:c r="C17" s="0" t="n">
        <x:v>50</x:v>
      </x:c>
      <x:c r="D17" s="0" t="inlineStr">
        <x:v>g</x:v>
        <x:is>
          <x:t>g</x:t>
        </x:is>
      </x:c>
      <x:c r="E17" s="4" t="n">
        <x:f>PRODUCT(B6,C17)</x:f>
        <x:v>0</x:v>
      </x:c>
      <x:c r="F17" s="0" t="inlineStr">
        <x:v>g</x:v>
        <x:is>
          <x:t>g</x:t>
        </x:is>
      </x:c>
      <x:c r="G17" s="0" t="n">
        <x:v>6</x:v>
      </x:c>
      <x:c r="H17" s="0" t="n">
        <x:v>1.000000000000</x:v>
      </x:c>
      <x:c r="I17" s="0" t="inlineStr">
        <x:v>kg</x:v>
        <x:is>
          <x:t>kg</x:t>
        </x:is>
      </x:c>
      <x:c r="J17" s="0" t="inlineStr">
        <x:v>6x1kg</x:v>
        <x:is>
          <x:t>6x1kg</x:t>
        </x:is>
      </x:c>
      <x:c r="K17" s="4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Ternede ferske tomater </x:v>
        <x:is>
          <x:t>Ternede ferske tomater </x:t>
        </x:is>
      </x:c>
      <x:c r="C18" s="0" t="n">
        <x:v>150</x:v>
      </x:c>
      <x:c r="D18" s="0" t="inlineStr">
        <x:v>g</x:v>
        <x:is>
          <x:t>g</x:t>
        </x:is>
      </x:c>
      <x:c r="E18" s="4" t="n">
        <x:f>PRODUCT(B6,C18)</x:f>
        <x:v>0</x:v>
      </x:c>
      <x:c r="F18" s="0" t="inlineStr">
        <x:v>g</x:v>
        <x:is>
          <x:t>g</x:t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Koriander fersk </x:v>
        <x:is>
          <x:t>Koriander fersk </x:t>
        </x:is>
      </x:c>
      <x:c r="C19" s="0" t="n">
        <x:v>10</x:v>
      </x:c>
      <x:c r="D19" s="0" t="inlineStr">
        <x:v>g</x:v>
        <x:is>
          <x:t>g</x:t>
        </x:is>
      </x:c>
      <x:c r="E19" s="4" t="n">
        <x:f>PRODUCT(B6,C19)</x:f>
        <x:v>0</x:v>
      </x:c>
      <x:c r="F19" s="0" t="inlineStr">
        <x:v>g</x:v>
        <x:is>
          <x:t>g</x:t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>
      <x:c r="A20" s="0" t="inlineStr">
        <x:v/>
        <x:is>
          <x:t/>
        </x:is>
      </x:c>
      <x:c r="B20" s="9" t="inlineStr">
        <x:v>Vårløk fersk </x:v>
        <x:is>
          <x:t>Vårløk fersk </x:t>
        </x:is>
      </x:c>
      <x:c r="C20" s="0" t="n">
        <x:v>50</x:v>
      </x:c>
      <x:c r="D20" s="0" t="inlineStr">
        <x:v>g</x:v>
        <x:is>
          <x:t>g</x:t>
        </x:is>
      </x:c>
      <x:c r="E20" s="4" t="n">
        <x:f>PRODUCT(B6,C20)</x:f>
        <x:v>0</x:v>
      </x:c>
      <x:c r="F20" s="0" t="inlineStr">
        <x:v>g</x:v>
        <x:is>
          <x:t>g</x:t>
        </x:is>
      </x:c>
      <x:c r="G20" s="0" t="n">
        <x:v/>
      </x:c>
      <x:c r="H20" s="0" t="n">
        <x:v/>
      </x:c>
      <x:c r="I20" s="0" t="inlineStr">
        <x:v/>
        <x:is>
          <x:t/>
        </x:is>
      </x:c>
      <x:c r="J20" s="0" t="inlineStr">
        <x:v/>
        <x:is>
          <x:t/>
        </x:is>
      </x:c>
      <x:c r="K20" s="0" t="n">
        <x:f>IF(PRODUCT(G20,H20) &lt;&gt; 0, CEILING(PRODUCT(B6,C20)/PRODUCT(G20,H20),1.0), "")</x:f>
        <x:v>0</x:v>
      </x:c>
    </x:row>
    <x:row r="21">
      <x:c r="A21" s="0" t="inlineStr">
        <x:v>6503908</x:v>
        <x:is>
          <x:t>6503908</x:t>
        </x:is>
      </x:c>
      <x:c r="B21" s="9" t="inlineStr">
        <x:v>Spisskummin malt *(kan inneholde spor av Gluten,Hvete gluten,Spelt gluten,Khorasanhvete gluten,Rug gluten,Bygg gluten,Havre gluten,Peanøtter,Soya,Melk,Nøtter,Mandler,Hasselnøtter,Selleri,Sennep,Sesamfrø,Svoveldioksid eller sulfitter)</x:v>
        <x:is>
          <x:t>Spisskummin malt *(kan inneholde spor av Gluten,Hvete gluten,Spelt gluten,Khorasanhvete gluten,Rug gluten,Bygg gluten,Havre gluten,Peanøtter,Soya,Melk,Nøtter,Mandler,Hasselnøtter,Selleri,Sennep,Sesamfrø,Svoveldioksid eller sulfitter)</x:t>
        </x:is>
      </x:c>
      <x:c r="C21" s="0" t="n">
        <x:v>10</x:v>
      </x:c>
      <x:c r="D21" s="0" t="inlineStr">
        <x:v>g</x:v>
        <x:is>
          <x:t>g</x:t>
        </x:is>
      </x:c>
      <x:c r="E21" s="4" t="n">
        <x:f>PRODUCT(B6,C21)</x:f>
        <x:v>0</x:v>
      </x:c>
      <x:c r="F21" s="0" t="inlineStr">
        <x:v>g</x:v>
        <x:is>
          <x:t>g</x:t>
        </x:is>
      </x:c>
      <x:c r="G21" s="0" t="n">
        <x:v>10</x:v>
      </x:c>
      <x:c r="H21" s="0" t="n">
        <x:v>400.000000000000</x:v>
      </x:c>
      <x:c r="I21" s="0" t="inlineStr">
        <x:v>g</x:v>
        <x:is>
          <x:t>g</x:t>
        </x:is>
      </x:c>
      <x:c r="J21" s="0" t="inlineStr">
        <x:v>10x400g</x:v>
        <x:is>
          <x:t>10x400g</x:t>
        </x:is>
      </x:c>
      <x:c r="K21" s="4" t="n">
        <x:f>IF(PRODUCT(G21,H21) &lt;&gt; 0, CEILING(PRODUCT(B6,C21)/PRODUCT(G21,H21),1.0), "")</x:f>
        <x:v>0</x:v>
      </x:c>
    </x:row>
    <x:row r="22">
      <x:c r="A22" s="0" t="inlineStr">
        <x:v>6501100</x:v>
        <x:is>
          <x:t>6501100</x:t>
        </x:is>
      </x:c>
      <x:c r="B22" s="9" t="inlineStr">
        <x:v>Guacamole mild pose 500g </x:v>
        <x:is>
          <x:t>Guacamole mild pose 500g </x:t>
        </x:is>
      </x:c>
      <x:c r="C22" s="0" t="n">
        <x:v>500</x:v>
      </x:c>
      <x:c r="D22" s="0" t="inlineStr">
        <x:v>g</x:v>
        <x:is>
          <x:t>g</x:t>
        </x:is>
      </x:c>
      <x:c r="E22" s="4" t="n">
        <x:f>PRODUCT(B6,C22)</x:f>
        <x:v>0</x:v>
      </x:c>
      <x:c r="F22" s="0" t="inlineStr">
        <x:v>g</x:v>
        <x:is>
          <x:t>g</x:t>
        </x:is>
      </x:c>
      <x:c r="G22" s="0" t="n">
        <x:v>12</x:v>
      </x:c>
      <x:c r="H22" s="0" t="n">
        <x:v>500.000000000000</x:v>
      </x:c>
      <x:c r="I22" s="0" t="inlineStr">
        <x:v>g</x:v>
        <x:is>
          <x:t>g</x:t>
        </x:is>
      </x:c>
      <x:c r="J22" s="0" t="inlineStr">
        <x:v>12x500g</x:v>
        <x:is>
          <x:t>12x500g</x:t>
        </x:is>
      </x:c>
      <x:c r="K22" s="4" t="n">
        <x:f>IF(PRODUCT(G22,H22) &lt;&gt; 0, CEILING(PRODUCT(B6,C22)/PRODUCT(G22,H22),1.0), "")</x:f>
        <x:v>0</x:v>
      </x:c>
    </x:row>
    <x:row r="23">
      <x:c r="A23" s="0" t="inlineStr">
        <x:v/>
        <x:is>
          <x:t/>
        </x:is>
      </x:c>
      <x:c r="B23" s="9" t="inlineStr">
        <x:v>Taco kryddermiks (se egen oppskrift) </x:v>
        <x:is>
          <x:t>Taco kryddermiks (se egen oppskrift) </x:t>
        </x:is>
      </x:c>
      <x:c r="C23" s="0" t="n">
        <x:v>30</x:v>
      </x:c>
      <x:c r="D23" s="0" t="inlineStr">
        <x:v>g</x:v>
        <x:is>
          <x:t>g</x:t>
        </x:is>
      </x:c>
      <x:c r="E23" s="4" t="n">
        <x:f>PRODUCT(B6,C23)</x:f>
        <x:v>0</x:v>
      </x:c>
      <x:c r="F23" s="0" t="inlineStr">
        <x:v>g</x:v>
        <x:is>
          <x:t>g</x:t>
        </x:is>
      </x:c>
      <x:c r="G23" s="0" t="n">
        <x:v/>
      </x:c>
      <x:c r="H23" s="0" t="n">
        <x:v/>
      </x:c>
      <x:c r="I23" s="0" t="inlineStr">
        <x:v/>
        <x:is>
          <x:t/>
        </x:is>
      </x:c>
      <x:c r="J23" s="0" t="inlineStr">
        <x:v/>
        <x:is>
          <x:t/>
        </x:is>
      </x:c>
      <x:c r="K23" s="0" t="n">
        <x:f>IF(PRODUCT(G23,H23) &lt;&gt; 0, CEILING(PRODUCT(B6,C23)/PRODUCT(G23,H23),1.0), "")</x:f>
        <x:v>0</x:v>
      </x:c>
    </x:row>
    <x:row r="24"/>
    <x:row r="25">
      <x:c r="A25" s="0" t="inlineStr">
        <x:v/>
        <x:is>
          <x:t/>
        </x:is>
      </x:c>
      <x:c r="B25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a5728c11faa140fb"/>
</x:worksheet>
</file>