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Default Extension="png" ContentType="image/pn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02f7af5a1334b67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0b8a6d3ea8754b60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0b8a6d3ea8754b60" /><Relationship Type="http://schemas.openxmlformats.org/officeDocument/2006/relationships/styles" Target="/xl/styles.xml" Id="Re8fe9c2ee0d24878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1b40280c900b4b27" /><Relationship Type="http://schemas.openxmlformats.org/officeDocument/2006/relationships/image" Target="/xl/media/image.png" Id="R6369dd0902884da6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1b40280c900b4b27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349824" cy="3809216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6369dd0902884da6" cstate="print"/>
        <a:srcRect/>
        <a:stretch>
          <a:fillRect/>
        </a:stretch>
      </xdr:blipFill>
      <xdr:spPr bwMode="auto">
        <a:xfrm>
          <a:off x="0" y="0"/>
          <a:ext cx="6349824" cy="3809216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5079578e3c0742c0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Flautas</x:v>
        <x:is>
          <x:t>Flautas</x:t>
        </x:is>
      </x:c>
    </x:row>
    <x:row r="3" ht="300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185" customHeight="1">
      <x:c r="A5" s="5" t="inlineStr">
        <x:v>Tilberedning
Bland sammen alt krydder, rull så søtpotet i kryddermiksen. Stek disse på 180 °C i 20 minutter. Ha så fetaost, revet ost og søtpotet i en bolle. Bland disse godt og rull miksen i 3 like store "pølser", ca 12-14 cm lange. Med en metallklype, dypp 3 maistortillas i frityren i 3 sekunder slik at disse blir myke. Rull så maislefsene rundt ostemiksen, en etter en. Legg rullene side om side med "sømmene" mot hverandre, stikk en trepinne gjennom alle 3 slik at de ikke faller fra hverandre. Stek i frityr på 180 °C i 3-4 minutter. Server med salat og chipotle mayo.</x:v>
        <x:is>
          <x:t>Tilberedning
Bland sammen alt krydder, rull så søtpotet i kryddermiksen. Stek disse på 180 °C i 20 minutter. Ha så fetaost, revet ost og søtpotet i en bolle. Bland disse godt og rull miksen i 3 like store "pølser", ca 12-14 cm lange. Med en metallklype, dypp 3 maistortillas i frityren i 3 sekunder slik at disse blir myke. Rull så maislefsene rundt ostemiksen, en etter en. Legg rullene side om side med "sømmene" mot hverandre, stikk en trepinne gjennom alle 3 slik at de ikke faller fra hverandre. Stek i frityr på 180 °C i 3-4 minutter. Server med salat og chipotle mayo.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>5513056</x:v>
        <x:is>
          <x:t>5513056</x:t>
        </x:is>
      </x:c>
      <x:c r="B8" s="9" t="inlineStr">
        <x:v>Mais Tortillas </x:v>
        <x:is>
          <x:t>Mais Tortillas </x:t>
        </x:is>
      </x:c>
      <x:c r="C8" s="0" t="n">
        <x:v>3</x:v>
      </x:c>
      <x:c r="D8" s="0" t="inlineStr">
        <x:v>stk</x:v>
        <x:is>
          <x:t>stk</x:t>
        </x:is>
      </x:c>
      <x:c r="E8" s="4" t="n">
        <x:f>PRODUCT(B6,C8)</x:f>
        <x:v>0</x:v>
      </x:c>
      <x:c r="F8" s="0" t="inlineStr">
        <x:v>stk</x:v>
        <x:is>
          <x:t>stk</x:t>
        </x:is>
      </x:c>
      <x:c r="G8" s="0" t="n">
        <x:v>1</x:v>
      </x:c>
      <x:c r="H8" s="0" t="n">
        <x:v>10.800000000000</x:v>
      </x:c>
      <x:c r="I8" s="0" t="inlineStr">
        <x:v>kg</x:v>
        <x:is>
          <x:t>kg</x:t>
        </x:is>
      </x:c>
      <x:c r="J8" s="0" t="inlineStr">
        <x:v>1x10.8kg</x:v>
        <x:is>
          <x:t>1x10.8kg</x:t>
        </x:is>
      </x:c>
      <x:c r="K8" s="4" t="n">
        <x:f>IF(PRODUCT(G8,H8) &lt;&gt; 0, CEILING(PRODUCT(B6,C8)/PRODUCT(G8,H8),1.0), "")</x:f>
        <x:v>0</x:v>
      </x:c>
    </x:row>
    <x:row r="9">
      <x:c r="A9" s="0" t="inlineStr">
        <x:v>5426168</x:v>
        <x:is>
          <x:t>5426168</x:t>
        </x:is>
      </x:c>
      <x:c r="B9" s="9" t="inlineStr">
        <x:v>Chipotle i Adobesaus </x:v>
        <x:is>
          <x:t>Chipotle i Adobesaus </x:t>
        </x:is>
      </x:c>
      <x:c r="C9" s="0" t="n">
        <x:v>5</x:v>
      </x:c>
      <x:c r="D9" s="0" t="inlineStr">
        <x:v>ml</x:v>
        <x:is>
          <x:t>ml</x:t>
        </x:is>
      </x:c>
      <x:c r="E9" s="4" t="n">
        <x:f>PRODUCT(B6,C9)</x:f>
        <x:v>0</x:v>
      </x:c>
      <x:c r="F9" s="0" t="inlineStr">
        <x:v>ml</x:v>
        <x:is>
          <x:t>ml</x:t>
        </x:is>
      </x:c>
      <x:c r="G9" s="0" t="n">
        <x:v>12</x:v>
      </x:c>
      <x:c r="H9" s="0" t="n">
        <x:v>790.000000000000</x:v>
      </x:c>
      <x:c r="I9" s="0" t="inlineStr">
        <x:v>g</x:v>
        <x:is>
          <x:t>g</x:t>
        </x:is>
      </x:c>
      <x:c r="J9" s="0" t="inlineStr">
        <x:v>12x790g</x:v>
        <x:is>
          <x:t>12x790g</x:t>
        </x:is>
      </x:c>
      <x:c r="K9" s="4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Fetaost </x:v>
        <x:is>
          <x:t>Fetaost </x:t>
        </x:is>
      </x:c>
      <x:c r="C10" s="0" t="n">
        <x:v>10</x:v>
      </x:c>
      <x:c r="D10" s="0" t="inlineStr">
        <x:v>g</x:v>
        <x:is>
          <x:t>g</x:t>
        </x:is>
      </x:c>
      <x:c r="E10" s="4" t="n">
        <x:f>PRODUCT(B6,C10)</x:f>
        <x:v>0</x:v>
      </x:c>
      <x:c r="F10" s="0" t="inlineStr">
        <x:v>g</x:v>
        <x:is>
          <x:t>g</x:t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>
      <x:c r="A11" s="0" t="inlineStr">
        <x:v/>
        <x:is>
          <x:t/>
        </x:is>
      </x:c>
      <x:c r="B11" s="9" t="inlineStr">
        <x:v>Revet ost </x:v>
        <x:is>
          <x:t>Revet ost </x:t>
        </x:is>
      </x:c>
      <x:c r="C11" s="0" t="n">
        <x:v>25</x:v>
      </x:c>
      <x:c r="D11" s="0" t="inlineStr">
        <x:v>g</x:v>
        <x:is>
          <x:t>g</x:t>
        </x:is>
      </x:c>
      <x:c r="E11" s="4" t="n">
        <x:f>PRODUCT(B6,C11)</x:f>
        <x:v>0</x:v>
      </x:c>
      <x:c r="F11" s="0" t="inlineStr">
        <x:v>g</x:v>
        <x:is>
          <x:t>g</x:t>
        </x:is>
      </x:c>
      <x:c r="G11" s="0" t="n">
        <x:v/>
      </x:c>
      <x:c r="H11" s="0" t="n">
        <x:v/>
      </x:c>
      <x:c r="I11" s="0" t="inlineStr">
        <x:v/>
        <x:is>
          <x:t/>
        </x:is>
      </x:c>
      <x:c r="J11" s="0" t="inlineStr">
        <x:v/>
        <x:is>
          <x:t/>
        </x:is>
      </x:c>
      <x:c r="K11" s="0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Søtpotet ternet </x:v>
        <x:is>
          <x:t>Søtpotet ternet </x:t>
        </x:is>
      </x:c>
      <x:c r="C12" s="0" t="n">
        <x:v>50</x:v>
      </x:c>
      <x:c r="D12" s="0" t="inlineStr">
        <x:v>g</x:v>
        <x:is>
          <x:t>g</x:t>
        </x:is>
      </x:c>
      <x:c r="E12" s="4" t="n">
        <x:f>PRODUCT(B6,C12)</x:f>
        <x:v>0</x:v>
      </x:c>
      <x:c r="F12" s="0" t="inlineStr">
        <x:v>g</x:v>
        <x:is>
          <x:t>g</x:t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>
      <x:c r="A13" s="0" t="inlineStr">
        <x:v/>
        <x:is>
          <x:t/>
        </x:is>
      </x:c>
      <x:c r="B13" s="9" t="inlineStr">
        <x:v>Spisskumin </x:v>
        <x:is>
          <x:t>Spisskumin </x:t>
        </x:is>
      </x:c>
      <x:c r="C13" s="0" t="n">
        <x:v>70</x:v>
      </x:c>
      <x:c r="D13" s="0" t="inlineStr">
        <x:v>g</x:v>
        <x:is>
          <x:t>g</x:t>
        </x:is>
      </x:c>
      <x:c r="E13" s="4" t="n">
        <x:f>PRODUCT(B6,C13)</x:f>
        <x:v>0</x:v>
      </x:c>
      <x:c r="F13" s="0" t="inlineStr">
        <x:v>g</x:v>
        <x:is>
          <x:t>g</x:t>
        </x:is>
      </x:c>
      <x:c r="G13" s="0" t="n">
        <x:v/>
      </x:c>
      <x:c r="H13" s="0" t="n">
        <x:v/>
      </x:c>
      <x:c r="I13" s="0" t="inlineStr">
        <x:v/>
        <x:is>
          <x:t/>
        </x:is>
      </x:c>
      <x:c r="J13" s="0" t="inlineStr">
        <x:v/>
        <x:is>
          <x:t/>
        </x:is>
      </x:c>
      <x:c r="K13" s="0" t="n">
        <x:f>IF(PRODUCT(G13,H13) &lt;&gt; 0, CEILING(PRODUCT(B6,C13)/PRODUCT(G13,H13),1.0), "")</x:f>
        <x:v>0</x:v>
      </x:c>
    </x:row>
    <x:row r="14">
      <x:c r="A14" s="0" t="inlineStr">
        <x:v/>
        <x:is>
          <x:t/>
        </x:is>
      </x:c>
      <x:c r="B14" s="9" t="inlineStr">
        <x:v>Paprika pulver </x:v>
        <x:is>
          <x:t>Paprika pulver </x:t>
        </x:is>
      </x:c>
      <x:c r="C14" s="0" t="n">
        <x:v>5</x:v>
      </x:c>
      <x:c r="D14" s="0" t="inlineStr">
        <x:v>g</x:v>
        <x:is>
          <x:t>g</x:t>
        </x:is>
      </x:c>
      <x:c r="E14" s="4" t="n">
        <x:f>PRODUCT(B6,C14)</x:f>
        <x:v>0</x:v>
      </x:c>
      <x:c r="F14" s="0" t="inlineStr">
        <x:v>g</x:v>
        <x:is>
          <x:t>g</x:t>
        </x:is>
      </x:c>
      <x:c r="G14" s="0" t="n">
        <x:v/>
      </x:c>
      <x:c r="H14" s="0" t="n">
        <x:v/>
      </x:c>
      <x:c r="I14" s="0" t="inlineStr">
        <x:v/>
        <x:is>
          <x:t/>
        </x:is>
      </x:c>
      <x:c r="J14" s="0" t="inlineStr">
        <x:v/>
        <x:is>
          <x:t/>
        </x:is>
      </x:c>
      <x:c r="K14" s="0" t="n">
        <x:f>IF(PRODUCT(G14,H14) &lt;&gt; 0, CEILING(PRODUCT(B6,C14)/PRODUCT(G14,H14),1.0), "")</x:f>
        <x:v>0</x:v>
      </x:c>
    </x:row>
    <x:row r="15">
      <x:c r="A15" s="0" t="inlineStr">
        <x:v/>
        <x:is>
          <x:t/>
        </x:is>
      </x:c>
      <x:c r="B15" s="9" t="inlineStr">
        <x:v>Sort pepper </x:v>
        <x:is>
          <x:t>Sort pepper </x:t>
        </x:is>
      </x:c>
      <x:c r="C15" s="0" t="n">
        <x:v>5</x:v>
      </x:c>
      <x:c r="D15" s="0" t="inlineStr">
        <x:v>g</x:v>
        <x:is>
          <x:t>g</x:t>
        </x:is>
      </x:c>
      <x:c r="E15" s="4" t="n">
        <x:f>PRODUCT(B6,C15)</x:f>
        <x:v>0</x:v>
      </x:c>
      <x:c r="F15" s="0" t="inlineStr">
        <x:v>g</x:v>
        <x:is>
          <x:t>g</x:t>
        </x:is>
      </x:c>
      <x:c r="G15" s="0" t="n">
        <x:v/>
      </x:c>
      <x:c r="H15" s="0" t="n">
        <x:v/>
      </x:c>
      <x:c r="I15" s="0" t="inlineStr">
        <x:v/>
        <x:is>
          <x:t/>
        </x:is>
      </x:c>
      <x:c r="J15" s="0" t="inlineStr">
        <x:v/>
        <x:is>
          <x:t/>
        </x:is>
      </x:c>
      <x:c r="K15" s="0" t="n">
        <x:f>IF(PRODUCT(G15,H15) &lt;&gt; 0, CEILING(PRODUCT(B6,C15)/PRODUCT(G15,H15),1.0), "")</x:f>
        <x:v>0</x:v>
      </x:c>
    </x:row>
    <x:row r="16">
      <x:c r="A16" s="0" t="inlineStr">
        <x:v/>
        <x:is>
          <x:t/>
        </x:is>
      </x:c>
      <x:c r="B16" s="9" t="inlineStr">
        <x:v>Hvitløkspulver </x:v>
        <x:is>
          <x:t>Hvitløkspulver </x:t>
        </x:is>
      </x:c>
      <x:c r="C16" s="0" t="n">
        <x:v>5</x:v>
      </x:c>
      <x:c r="D16" s="0" t="inlineStr">
        <x:v>g</x:v>
        <x:is>
          <x:t>g</x:t>
        </x:is>
      </x:c>
      <x:c r="E16" s="4" t="n">
        <x:f>PRODUCT(B6,C16)</x:f>
        <x:v>0</x:v>
      </x:c>
      <x:c r="F16" s="0" t="inlineStr">
        <x:v>g</x:v>
        <x:is>
          <x:t>g</x:t>
        </x:is>
      </x:c>
      <x:c r="G16" s="0" t="n">
        <x:v/>
      </x:c>
      <x:c r="H16" s="0" t="n">
        <x:v/>
      </x:c>
      <x:c r="I16" s="0" t="inlineStr">
        <x:v/>
        <x:is>
          <x:t/>
        </x:is>
      </x:c>
      <x:c r="J16" s="0" t="inlineStr">
        <x:v/>
        <x:is>
          <x:t/>
        </x:is>
      </x:c>
      <x:c r="K16" s="0" t="n">
        <x:f>IF(PRODUCT(G16,H16) &lt;&gt; 0, CEILING(PRODUCT(B6,C16)/PRODUCT(G16,H16),1.0), "")</x:f>
        <x:v>0</x:v>
      </x:c>
    </x:row>
    <x:row r="17">
      <x:c r="A17" s="0" t="inlineStr">
        <x:v/>
        <x:is>
          <x:t/>
        </x:is>
      </x:c>
      <x:c r="B17" s="9" t="inlineStr">
        <x:v>Løkpulver </x:v>
        <x:is>
          <x:t>Løkpulver </x:t>
        </x:is>
      </x:c>
      <x:c r="C17" s="0" t="n">
        <x:v>5</x:v>
      </x:c>
      <x:c r="D17" s="0" t="inlineStr">
        <x:v>g</x:v>
        <x:is>
          <x:t>g</x:t>
        </x:is>
      </x:c>
      <x:c r="E17" s="4" t="n">
        <x:f>PRODUCT(B6,C17)</x:f>
        <x:v>0</x:v>
      </x:c>
      <x:c r="F17" s="0" t="inlineStr">
        <x:v>g</x:v>
        <x:is>
          <x:t>g</x:t>
        </x:is>
      </x:c>
      <x:c r="G17" s="0" t="n">
        <x:v/>
      </x:c>
      <x:c r="H17" s="0" t="n">
        <x:v/>
      </x:c>
      <x:c r="I17" s="0" t="inlineStr">
        <x:v/>
        <x:is>
          <x:t/>
        </x:is>
      </x:c>
      <x:c r="J17" s="0" t="inlineStr">
        <x:v/>
        <x:is>
          <x:t/>
        </x:is>
      </x:c>
      <x:c r="K17" s="0" t="n">
        <x:f>IF(PRODUCT(G17,H17) &lt;&gt; 0, CEILING(PRODUCT(B6,C17)/PRODUCT(G17,H17),1.0), "")</x:f>
        <x:v>0</x:v>
      </x:c>
    </x:row>
    <x:row r="18">
      <x:c r="A18" s="0" t="inlineStr">
        <x:v/>
        <x:is>
          <x:t/>
        </x:is>
      </x:c>
      <x:c r="B18" s="9" t="inlineStr">
        <x:v>Mayo </x:v>
        <x:is>
          <x:t>Mayo </x:t>
        </x:is>
      </x:c>
      <x:c r="C18" s="0" t="n">
        <x:v>50</x:v>
      </x:c>
      <x:c r="D18" s="0" t="inlineStr">
        <x:v>ml</x:v>
        <x:is>
          <x:t>ml</x:t>
        </x:is>
      </x:c>
      <x:c r="E18" s="4" t="n">
        <x:f>PRODUCT(B6,C18)</x:f>
        <x:v>0</x:v>
      </x:c>
      <x:c r="F18" s="0" t="inlineStr">
        <x:v>ml</x:v>
        <x:is>
          <x:t>ml</x:t>
        </x:is>
      </x:c>
      <x:c r="G18" s="0" t="n">
        <x:v/>
      </x:c>
      <x:c r="H18" s="0" t="n">
        <x:v/>
      </x:c>
      <x:c r="I18" s="0" t="inlineStr">
        <x:v/>
        <x:is>
          <x:t/>
        </x:is>
      </x:c>
      <x:c r="J18" s="0" t="inlineStr">
        <x:v/>
        <x:is>
          <x:t/>
        </x:is>
      </x:c>
      <x:c r="K18" s="0" t="n">
        <x:f>IF(PRODUCT(G18,H18) &lt;&gt; 0, CEILING(PRODUCT(B6,C18)/PRODUCT(G18,H18),1.0), "")</x:f>
        <x:v>0</x:v>
      </x:c>
    </x:row>
    <x:row r="19">
      <x:c r="A19" s="0" t="inlineStr">
        <x:v/>
        <x:is>
          <x:t/>
        </x:is>
      </x:c>
      <x:c r="B19" s="9" t="inlineStr">
        <x:v>Salt </x:v>
        <x:is>
          <x:t>Salt </x:t>
        </x:is>
      </x:c>
      <x:c r="C19" s="0" t="n">
        <x:v>50</x:v>
      </x:c>
      <x:c r="D19" s="0" t="inlineStr">
        <x:v>g</x:v>
        <x:is>
          <x:t>g</x:t>
        </x:is>
      </x:c>
      <x:c r="E19" s="4" t="n">
        <x:f>PRODUCT(B6,C19)</x:f>
        <x:v>0</x:v>
      </x:c>
      <x:c r="F19" s="0" t="inlineStr">
        <x:v>g</x:v>
        <x:is>
          <x:t>g</x:t>
        </x:is>
      </x:c>
      <x:c r="G19" s="0" t="n">
        <x:v/>
      </x:c>
      <x:c r="H19" s="0" t="n">
        <x:v/>
      </x:c>
      <x:c r="I19" s="0" t="inlineStr">
        <x:v/>
        <x:is>
          <x:t/>
        </x:is>
      </x:c>
      <x:c r="J19" s="0" t="inlineStr">
        <x:v/>
        <x:is>
          <x:t/>
        </x:is>
      </x:c>
      <x:c r="K19" s="0" t="n">
        <x:f>IF(PRODUCT(G19,H19) &lt;&gt; 0, CEILING(PRODUCT(B6,C19)/PRODUCT(G19,H19),1.0), "")</x:f>
        <x:v>0</x:v>
      </x:c>
    </x:row>
    <x:row r="20"/>
    <x:row r="21">
      <x:c r="A21" s="0" t="inlineStr">
        <x:v/>
        <x:is>
          <x:t/>
        </x:is>
      </x:c>
      <x:c r="B21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5079578e3c0742c0"/>
</x:worksheet>
</file>