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1fffcb2431f24091" /></Relationships>
</file>

<file path=xl/workbook.xml><?xml version="1.0" encoding="utf-8"?>
<x:workbook xmlns:x="http://schemas.openxmlformats.org/spreadsheetml/2006/main">
  <x:fileVersion appName="App Name"/>
  <x:sheets>
    <x:sheet xmlns:r="http://schemas.openxmlformats.org/officeDocument/2006/relationships" name="Oppskrift" sheetId="1" r:id="Rf46d34a9ac604348"/>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f46d34a9ac604348" /><Relationship Type="http://schemas.openxmlformats.org/officeDocument/2006/relationships/styles" Target="/xl/styles.xml" Id="R7e55a587488947e1" /></Relationships>
</file>

<file path=xl/drawings/_rels/drawing.xml.rels>&#65279;<?xml version="1.0" encoding="utf-8"?><Relationships xmlns="http://schemas.openxmlformats.org/package/2006/relationships"><Relationship Type="http://schemas.openxmlformats.org/officeDocument/2006/relationships/image" Target="/xl/media/image.jpg" Id="R89ada0b9dfaa489d" /><Relationship Type="http://schemas.openxmlformats.org/officeDocument/2006/relationships/image" Target="/xl/media/image2.jpg" Id="R4475af8bc1d24c09"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89ada0b9dfaa489d"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7549" cy="3808142"/>
    <xdr:pic>
      <xdr:nvPicPr>
        <xdr:cNvPr id="1025" name="Picture 1" descr="polymathlogo"/>
        <xdr:cNvPicPr>
          <a:picLocks noChangeAspect="1" noChangeArrowheads="1"/>
        </xdr:cNvPicPr>
      </xdr:nvPicPr>
      <xdr:blipFill>
        <a:blip r:embed="R4475af8bc1d24c09" cstate="print"/>
        <a:srcRect/>
        <a:stretch>
          <a:fillRect/>
        </a:stretch>
      </xdr:blipFill>
      <xdr:spPr bwMode="auto">
        <a:xfrm>
          <a:off x="0" y="0"/>
          <a:ext cx="6347549" cy="3808142"/>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7132483939dd4b3f"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Baba Ghanouj med grillet paprika og soltørket tomat</x:v>
        <x:is>
          <x:t>Baba Ghanouj med grillet paprika og soltørket tomat</x:t>
        </x:is>
      </x:c>
    </x:row>
    <x:row r="3" ht="300" customHeight="1">
      <x:c r="A3" s="3" t="inlineStr">
        <x:v/>
        <x:is>
          <x:t/>
        </x:is>
      </x:c>
    </x:row>
    <x:row r="4">
      <x:c r="A4" s="0" t="inlineStr">
        <x:v/>
        <x:is>
          <x:t/>
        </x:is>
      </x:c>
    </x:row>
    <x:row r="5" ht="104" customHeight="1">
      <x:c r="A5" s="5" t="inlineStr">
        <x:v>Fremgangsmåte
Fordel baba ghanouj jevnt på et fat eller på tallerkener, og form overflaten lett.
Fordel grillet paprika, soltørkede tomater, ovnsbakt aubergine og sjalottløk over baba ganoushen. Drypp over Ybarra EVO-olivenolje.
Avslutt med frisk rosmarin og Maldon havsalt. Server umiddelbart.</x:v>
        <x:is>
          <x:t>Fremgangsmåte
Fordel baba ghanouj jevnt på et fat eller på tallerkener, og form overflaten lett.
Fordel grillet paprika, soltørkede tomater, ovnsbakt aubergine og sjalottløk over baba ganoushen. Drypp over Ybarra EVO-olivenolje.
Avslutt med frisk rosmarin og Maldon havsalt. Server umiddelbart.</x:t>
        </x:is>
      </x:c>
    </x:row>
    <x:row r="6" ht="40" customHeight="1">
      <x:c r="A6" s="1" t="inlineStr">
        <x:v>Number of servings</x:v>
        <x:is>
          <x:t>Number of servings</x:t>
        </x:is>
      </x:c>
      <x:c r="B6" s="8" t="n">
        <x:v>10</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6847495</x:v>
        <x:is>
          <x:t>6847495</x:t>
        </x:is>
      </x:c>
      <x:c r="B8" s="9" t="inlineStr">
        <x:v>Baba Ghanouj *(Sesamfrø)</x:v>
        <x:is>
          <x:t>Baba Ghanouj *(Sesamfrø)</x:t>
        </x:is>
      </x:c>
      <x:c r="C8" s="0" t="n">
        <x:v>1</x:v>
      </x:c>
      <x:c r="D8" s="0" t="inlineStr">
        <x:v>kg</x:v>
        <x:is>
          <x:t>kg</x:t>
        </x:is>
      </x:c>
      <x:c r="E8" s="4" t="n">
        <x:f>PRODUCT(B6,C8)</x:f>
        <x:v>0</x:v>
      </x:c>
      <x:c r="F8" s="0" t="inlineStr">
        <x:v>kg</x:v>
        <x:is>
          <x:t>kg</x:t>
        </x:is>
      </x:c>
      <x:c r="G8" s="0" t="n">
        <x:v>4</x:v>
      </x:c>
      <x:c r="H8" s="0" t="n">
        <x:v>1000.000000000000</x:v>
      </x:c>
      <x:c r="I8" s="0" t="inlineStr">
        <x:v>g</x:v>
        <x:is>
          <x:t>g</x:t>
        </x:is>
      </x:c>
      <x:c r="J8" s="0" t="inlineStr">
        <x:v>4x1000g</x:v>
        <x:is>
          <x:t>4x1000g</x:t>
        </x:is>
      </x:c>
      <x:c r="K8" s="4" t="n">
        <x:f>IF(PRODUCT(G8,H8) &lt;&gt; 0, CEILING(PRODUCT(B6,C8)/PRODUCT(G8,H8),1.0), "")</x:f>
        <x:v>0</x:v>
      </x:c>
    </x:row>
    <x:row r="9">
      <x:c r="A9" s="0" t="inlineStr">
        <x:v>2557122</x:v>
        <x:is>
          <x:t>2557122</x:t>
        </x:is>
      </x:c>
      <x:c r="B9" s="9" t="inlineStr">
        <x:v>Paprika Rød Grillet </x:v>
        <x:is>
          <x:t>Paprika Rød Grillet </x:t>
        </x:is>
      </x:c>
      <x:c r="C9" s="0" t="n">
        <x:v>150</x:v>
      </x:c>
      <x:c r="D9" s="0" t="inlineStr">
        <x:v>g</x:v>
        <x:is>
          <x:t>g</x:t>
        </x:is>
      </x:c>
      <x:c r="E9" s="4" t="n">
        <x:f>PRODUCT(B6,C9)</x:f>
        <x:v>0</x:v>
      </x:c>
      <x:c r="F9" s="0" t="inlineStr">
        <x:v>g</x:v>
        <x:is>
          <x:t>g</x:t>
        </x:is>
      </x:c>
      <x:c r="G9" s="0" t="n">
        <x:v>6</x:v>
      </x:c>
      <x:c r="H9" s="0" t="n">
        <x:v>1.000000000000</x:v>
      </x:c>
      <x:c r="I9" s="0" t="inlineStr">
        <x:v>kg</x:v>
        <x:is>
          <x:t>kg</x:t>
        </x:is>
      </x:c>
      <x:c r="J9" s="0" t="inlineStr">
        <x:v>6x1kg</x:v>
        <x:is>
          <x:t>6x1kg</x:t>
        </x:is>
      </x:c>
      <x:c r="K9" s="4" t="n">
        <x:f>IF(PRODUCT(G9,H9) &lt;&gt; 0, CEILING(PRODUCT(B6,C9)/PRODUCT(G9,H9),1.0), "")</x:f>
        <x:v>0</x:v>
      </x:c>
    </x:row>
    <x:row r="10">
      <x:c r="A10" s="0" t="inlineStr">
        <x:v>1002690</x:v>
        <x:is>
          <x:t>1002690</x:t>
        </x:is>
      </x:c>
      <x:c r="B10" s="9" t="inlineStr">
        <x:v>Soltørkede Tomater </x:v>
        <x:is>
          <x:t>Soltørkede Tomater </x:t>
        </x:is>
      </x:c>
      <x:c r="C10" s="0" t="n">
        <x:v>100</x:v>
      </x:c>
      <x:c r="D10" s="0" t="inlineStr">
        <x:v>g</x:v>
        <x:is>
          <x:t>g</x:t>
        </x:is>
      </x:c>
      <x:c r="E10" s="4" t="n">
        <x:f>PRODUCT(B6,C10)</x:f>
        <x:v>0</x:v>
      </x:c>
      <x:c r="F10" s="0" t="inlineStr">
        <x:v>g</x:v>
        <x:is>
          <x:t>g</x:t>
        </x:is>
      </x:c>
      <x:c r="G10" s="0" t="n">
        <x:v>3</x:v>
      </x:c>
      <x:c r="H10" s="0" t="n">
        <x:v>1.850000000000</x:v>
      </x:c>
      <x:c r="I10" s="0" t="inlineStr">
        <x:v>kg</x:v>
        <x:is>
          <x:t>kg</x:t>
        </x:is>
      </x:c>
      <x:c r="J10" s="0" t="inlineStr">
        <x:v>3x1.85kg</x:v>
        <x:is>
          <x:t>3x1.85kg</x:t>
        </x:is>
      </x:c>
      <x:c r="K10" s="4" t="n">
        <x:f>IF(PRODUCT(G10,H10) &lt;&gt; 0, CEILING(PRODUCT(B6,C10)/PRODUCT(G10,H10),1.0), "")</x:f>
        <x:v>0</x:v>
      </x:c>
    </x:row>
    <x:row r="11">
      <x:c r="A11" s="0" t="inlineStr">
        <x:v/>
        <x:is>
          <x:t/>
        </x:is>
      </x:c>
      <x:c r="B11" s="9" t="inlineStr">
        <x:v>ovnsbakt aubergine i skiver </x:v>
        <x:is>
          <x:t>ovnsbakt aubergine i skiver </x:t>
        </x:is>
      </x:c>
      <x:c r="C11" s="0" t="n">
        <x:v>300</x:v>
      </x:c>
      <x:c r="D11" s="0" t="inlineStr">
        <x:v>g</x:v>
        <x:is>
          <x:t>g</x:t>
        </x:is>
      </x:c>
      <x:c r="E11" s="4" t="n">
        <x:f>PRODUCT(B6,C11)</x:f>
        <x:v>0</x:v>
      </x:c>
      <x:c r="F11" s="0" t="inlineStr">
        <x:v>g</x:v>
        <x:is>
          <x:t>g</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ovnsbakte sjalottløk, delt i to </x:v>
        <x:is>
          <x:t>ovnsbakte sjalottløk, delt i to </x:t>
        </x:is>
      </x:c>
      <x:c r="C12" s="0" t="n">
        <x:v>100</x:v>
      </x:c>
      <x:c r="D12" s="0" t="inlineStr">
        <x:v>g</x:v>
        <x:is>
          <x:t>g</x:t>
        </x:is>
      </x:c>
      <x:c r="E12" s="4" t="n">
        <x:f>PRODUCT(B6,C12)</x:f>
        <x:v>0</x:v>
      </x:c>
      <x:c r="F12" s="0" t="inlineStr">
        <x:v>g</x:v>
        <x:is>
          <x:t>g</x:t>
        </x:is>
      </x:c>
      <x:c r="G12" s="0" t="n">
        <x:v/>
      </x:c>
      <x:c r="H12" s="0" t="n">
        <x:v/>
      </x:c>
      <x:c r="I12" s="0" t="inlineStr">
        <x:v/>
        <x:is>
          <x:t/>
        </x:is>
      </x:c>
      <x:c r="J12" s="0" t="inlineStr">
        <x:v/>
        <x:is>
          <x:t/>
        </x:is>
      </x:c>
      <x:c r="K12" s="0" t="n">
        <x:f>IF(PRODUCT(G12,H12) &lt;&gt; 0, CEILING(PRODUCT(B6,C12)/PRODUCT(G12,H12),1.0), "")</x:f>
        <x:v>0</x:v>
      </x:c>
    </x:row>
    <x:row r="13">
      <x:c r="A13" s="0" t="inlineStr">
        <x:v>5427190</x:v>
        <x:is>
          <x:t>5427190</x:t>
        </x:is>
      </x:c>
      <x:c r="B13" s="9" t="inlineStr">
        <x:v>ExV Olivenolje Seleccion </x:v>
        <x:is>
          <x:t>ExV Olivenolje Seleccion </x:t>
        </x:is>
      </x:c>
      <x:c r="C13" s="0" t="n">
        <x:v>50</x:v>
      </x:c>
      <x:c r="D13" s="0" t="inlineStr">
        <x:v>ml</x:v>
        <x:is>
          <x:t>ml</x:t>
        </x:is>
      </x:c>
      <x:c r="E13" s="4" t="n">
        <x:f>PRODUCT(B6,C13)</x:f>
        <x:v>0</x:v>
      </x:c>
      <x:c r="F13" s="0" t="inlineStr">
        <x:v>ml</x:v>
        <x:is>
          <x:t>ml</x:t>
        </x:is>
      </x:c>
      <x:c r="G13" s="0" t="n">
        <x:v>12</x:v>
      </x:c>
      <x:c r="H13" s="0" t="n">
        <x:v>1.000000000000</x:v>
      </x:c>
      <x:c r="I13" s="0" t="inlineStr">
        <x:v>l</x:v>
        <x:is>
          <x:t>l</x:t>
        </x:is>
      </x:c>
      <x:c r="J13" s="0" t="inlineStr">
        <x:v>12x1l</x:v>
        <x:is>
          <x:t>12x1l</x:t>
        </x:is>
      </x:c>
      <x:c r="K13" s="4" t="n">
        <x:f>IF(PRODUCT(G13,H13) &lt;&gt; 0, CEILING(PRODUCT(B6,C13)/PRODUCT(G13,H13),1.0), "")</x:f>
        <x:v>0</x:v>
      </x:c>
    </x:row>
    <x:row r="14">
      <x:c r="A14" s="0" t="inlineStr">
        <x:v>5341904</x:v>
        <x:is>
          <x:t>5341904</x:t>
        </x:is>
      </x:c>
      <x:c r="B14" s="9" t="inlineStr">
        <x:v>Maldon flaksalt bøtte 1,4 kg </x:v>
        <x:is>
          <x:t>Maldon flaksalt bøtte 1,4 kg </x:t>
        </x:is>
      </x:c>
      <x:c r="C14" s="0" t="n">
        <x:v/>
      </x:c>
      <x:c r="D14" s="0" t="inlineStr">
        <x:v/>
        <x:is>
          <x:t/>
        </x:is>
      </x:c>
      <x:c r="E14" s="4" t="n">
        <x:f>PRODUCT(B6,C14)</x:f>
        <x:v>0</x:v>
      </x:c>
      <x:c r="F14" s="0" t="inlineStr">
        <x:v/>
        <x:is>
          <x:t/>
        </x:is>
      </x:c>
      <x:c r="G14" s="0" t="n">
        <x:v>1</x:v>
      </x:c>
      <x:c r="H14" s="0" t="n">
        <x:v>1400.000000000000</x:v>
      </x:c>
      <x:c r="I14" s="0" t="inlineStr">
        <x:v>g</x:v>
        <x:is>
          <x:t>g</x:t>
        </x:is>
      </x:c>
      <x:c r="J14" s="0" t="inlineStr">
        <x:v>1x1400g</x:v>
        <x:is>
          <x:t>1x1400g</x:t>
        </x:is>
      </x:c>
      <x:c r="K14" s="4" t="n">
        <x:f>IF(PRODUCT(G14,H14) &lt;&gt; 0, CEILING(PRODUCT(B6,C14)/PRODUCT(G14,H14),1.0), "")</x:f>
        <x:v>0</x:v>
      </x:c>
    </x:row>
    <x:row r="15">
      <x:c r="A15" s="0" t="inlineStr">
        <x:v/>
        <x:is>
          <x:t/>
        </x:is>
      </x:c>
      <x:c r="B15" s="9" t="inlineStr">
        <x:v>Fersk rosmarin til dekorasjon </x:v>
        <x:is>
          <x:t>Fersk rosmarin til dekorasjon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row r="17">
      <x:c r="A17" s="0" t="inlineStr">
        <x:v/>
        <x:is>
          <x:t/>
        </x:is>
      </x:c>
      <x:c r="B17"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7132483939dd4b3f"/>
</x:worksheet>
</file>