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c166ba461b1464a" /></Relationships>
</file>

<file path=xl/workbook.xml><?xml version="1.0" encoding="utf-8"?>
<x:workbook xmlns:x="http://schemas.openxmlformats.org/spreadsheetml/2006/main">
  <x:fileVersion appName="App Name"/>
  <x:sheets>
    <x:sheet xmlns:r="http://schemas.openxmlformats.org/officeDocument/2006/relationships" name="Oppskrift" sheetId="1" r:id="R7ec1e56e3c2f4c91"/>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7ec1e56e3c2f4c91" /><Relationship Type="http://schemas.openxmlformats.org/officeDocument/2006/relationships/styles" Target="/xl/styles.xml" Id="Rcb732edc16c346df" /></Relationships>
</file>

<file path=xl/drawings/_rels/drawing.xml.rels>&#65279;<?xml version="1.0" encoding="utf-8"?><Relationships xmlns="http://schemas.openxmlformats.org/package/2006/relationships"><Relationship Type="http://schemas.openxmlformats.org/officeDocument/2006/relationships/image" Target="/xl/media/image.jpg" Id="R45733ae593aa4851" /><Relationship Type="http://schemas.openxmlformats.org/officeDocument/2006/relationships/image" Target="/xl/media/image2.jpg" Id="R5cb327c176c642e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5733ae593aa4851"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127840" cy="3809520"/>
    <xdr:pic>
      <xdr:nvPicPr>
        <xdr:cNvPr id="1025" name="Picture 1" descr="polymathlogo"/>
        <xdr:cNvPicPr>
          <a:picLocks noChangeAspect="1" noChangeArrowheads="1"/>
        </xdr:cNvPicPr>
      </xdr:nvPicPr>
      <xdr:blipFill>
        <a:blip r:embed="R5cb327c176c642e5" cstate="print"/>
        <a:srcRect/>
        <a:stretch>
          <a:fillRect/>
        </a:stretch>
      </xdr:blipFill>
      <xdr:spPr bwMode="auto">
        <a:xfrm>
          <a:off x="0" y="0"/>
          <a:ext cx="2127840" cy="380952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784458adc0a4bf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Pad Thai-biff &amp; Thai Green Curry med nudler</x:v>
        <x:is>
          <x:t>Pad Thai-biff &amp; Thai Green Curry med nudler</x:t>
        </x:is>
      </x:c>
    </x:row>
    <x:row r="3" ht="299" customHeight="1">
      <x:c r="A3" s="3" t="inlineStr">
        <x:v/>
        <x:is>
          <x:t/>
        </x:is>
      </x:c>
    </x:row>
    <x:row r="4">
      <x:c r="A4" s="0" t="inlineStr">
        <x:v/>
        <x:is>
          <x:t/>
        </x:is>
      </x:c>
    </x:row>
    <x:row r="5" ht="101" customHeight="1">
      <x:c r="A5" s="5" t="inlineStr">
        <x:v>Nudlene tilberedes etter anvisning. Biffstrimlene surres olje. Tilsett hvitløk, vårløk, scampi og wokgrønnsaker. Eggene piskes lett og røres inn. 
Tilsett de kokte nudlene, utblandet kyllingfond, Green Thai Curry sauce, Sambal Oelek og soyasaus. Toppes med hakkede peanøtter og frisk koriander.</x:v>
        <x:is>
          <x:t>Nudlene tilberedes etter anvisning. Biffstrimlene surres olje. Tilsett hvitløk, vårløk, scampi og wokgrønnsaker. Eggene piskes lett og røres inn. 
Tilsett de kokte nudlene, utblandet kyllingfond, Green Thai Curry sauce, Sambal Oelek og soyasaus. Toppes med hakkede peanøtter og frisk koriander.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0.1</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Biffstrimler </x:v>
        <x:is>
          <x:t>Biffstrimler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590836</x:v>
        <x:is>
          <x:t>590836</x:t>
        </x:is>
      </x:c>
      <x:c r="B10" s="9" t="inlineStr">
        <x:v>Olivenolje </x:v>
        <x:is>
          <x:t>Olivenolje </x:t>
        </x:is>
      </x:c>
      <x:c r="C10" s="0" t="n">
        <x:v>0.05</x:v>
      </x:c>
      <x:c r="D10" s="0" t="inlineStr">
        <x:v>l</x:v>
        <x:is>
          <x:t>l</x:t>
        </x:is>
      </x:c>
      <x:c r="E10" s="4" t="n">
        <x:f>PRODUCT(B6,C10)</x:f>
        <x:v>0</x:v>
      </x:c>
      <x:c r="F10" s="0" t="inlineStr">
        <x:v>l</x:v>
        <x:is>
          <x:t>l</x:t>
        </x:is>
      </x:c>
      <x:c r="G10" s="0" t="n">
        <x:v>4</x:v>
      </x:c>
      <x:c r="H10" s="0" t="n">
        <x:v>5.000000000000</x:v>
      </x:c>
      <x:c r="I10" s="0" t="inlineStr">
        <x:v>l</x:v>
        <x:is>
          <x:t>l</x:t>
        </x:is>
      </x:c>
      <x:c r="J10" s="0" t="inlineStr">
        <x:v>4x5l</x:v>
        <x:is>
          <x:t>4x5l</x:t>
        </x:is>
      </x:c>
      <x:c r="K10" s="4" t="n">
        <x:f>IF(PRODUCT(G10,H10) &lt;&gt; 0, CEILING(PRODUCT(B6,C10)/PRODUCT(G10,H10),1.0), "")</x:f>
        <x:v>0</x:v>
      </x:c>
    </x:row>
    <x:row r="11">
      <x:c r="A11" s="0" t="inlineStr">
        <x:v/>
        <x:is>
          <x:t/>
        </x:is>
      </x:c>
      <x:c r="B11" s="9" t="inlineStr">
        <x:v>Hvitløk, finhakket </x:v>
        <x:is>
          <x:t>Hvitløk, finhakket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Vårløk, hakket </x:v>
        <x:is>
          <x:t>Vårløk, hakket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Black Tiger Scampispyd RPDTO 41/55 </x:v>
        <x:is>
          <x:t>Black Tiger Scampispyd RPDTO 41/55 </x:t>
        </x:is>
      </x:c>
      <x:c r="C13" s="0" t="n">
        <x:v>0.05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Wokgrønnsaker </x:v>
        <x:is>
          <x:t>Wokgrønnsaker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Egg </x:v>
        <x:is>
          <x:t>Egg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964676</x:v>
        <x:is>
          <x:t>964676</x:t>
        </x:is>
      </x:c>
      <x:c r="B16" s="9" t="inlineStr">
        <x:v>Kyllingfond *(Selleri)</x:v>
        <x:is>
          <x:t>Kyllingfond *(Selleri)</x:t>
        </x:is>
      </x:c>
      <x:c r="C16" s="0" t="n">
        <x:v>0.005</x:v>
      </x:c>
      <x:c r="D16" s="0" t="inlineStr">
        <x:v>l</x:v>
        <x:is>
          <x:t>l</x:t>
        </x:is>
      </x:c>
      <x:c r="E16" s="4" t="n">
        <x:f>PRODUCT(B6,C16)</x:f>
        <x:v>0</x:v>
      </x:c>
      <x:c r="F16" s="0" t="inlineStr">
        <x:v>l</x:v>
        <x:is>
          <x:t>l</x:t>
        </x:is>
      </x:c>
      <x:c r="G16" s="0" t="n">
        <x:v>6</x:v>
      </x:c>
      <x:c r="H16" s="0" t="n">
        <x:v>1.000000000000</x:v>
      </x:c>
      <x:c r="I16" s="0" t="inlineStr">
        <x:v>l</x:v>
        <x:is>
          <x:t>l</x:t>
        </x:is>
      </x:c>
      <x:c r="J16" s="0" t="inlineStr">
        <x:v>6x1l</x:v>
        <x:is>
          <x:t>6x1l</x:t>
        </x:is>
      </x:c>
      <x:c r="K16" s="4" t="n">
        <x:f>IF(PRODUCT(G16,H16) &lt;&gt; 0, CEILING(PRODUCT(B6,C16)/PRODUCT(G16,H16),1.0), "")</x:f>
        <x:v>0</x:v>
      </x:c>
    </x:row>
    <x:row r="17">
      <x:c r="A17" s="0" t="inlineStr">
        <x:v/>
        <x:is>
          <x:t/>
        </x:is>
      </x:c>
      <x:c r="B17" s="9" t="inlineStr">
        <x:v>Vann til utblanding av kyllingfonden </x:v>
        <x:is>
          <x:t>Vann til utblanding av kyllingfonden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Go-Tan Thai green curry woksaus </x:v>
        <x:is>
          <x:t>Go-Tan Thai green curry woksaus </x:t>
        </x:is>
      </x:c>
      <x:c r="C18" s="0" t="n">
        <x:v>0.1</x:v>
      </x:c>
      <x:c r="D18" s="0" t="inlineStr">
        <x:v>l</x:v>
        <x:is>
          <x:t>l</x:t>
        </x:is>
      </x:c>
      <x:c r="E18" s="4" t="n">
        <x:f>PRODUCT(B6,C18)</x:f>
        <x:v>0</x:v>
      </x:c>
      <x:c r="F18" s="0" t="inlineStr">
        <x:v>l</x:v>
        <x:is>
          <x:t>l</x:t>
        </x:is>
      </x:c>
      <x:c r="G18" s="0" t="n">
        <x:v/>
      </x:c>
      <x:c r="H18" s="0" t="n">
        <x:v/>
      </x:c>
      <x:c r="I18" s="0" t="inlineStr">
        <x:v/>
        <x:is>
          <x:t/>
        </x:is>
      </x:c>
      <x:c r="J18" s="0" t="inlineStr">
        <x:v/>
        <x:is>
          <x:t/>
        </x:is>
      </x:c>
      <x:c r="K18" s="0" t="n">
        <x:f>IF(PRODUCT(G18,H18) &lt;&gt; 0, CEILING(PRODUCT(B6,C18)/PRODUCT(G18,H18),1.0), "")</x:f>
        <x:v>0</x:v>
      </x:c>
    </x:row>
    <x:row r="19">
      <x:c r="A19" s="0" t="inlineStr">
        <x:v>4262036</x:v>
        <x:is>
          <x:t>4262036</x:t>
        </x:is>
      </x:c>
      <x:c r="B19" s="9" t="inlineStr">
        <x:v>Sambal Oelek </x:v>
        <x:is>
          <x:t>Sambal Oelek </x:t>
        </x:is>
      </x:c>
      <x:c r="C19" s="0" t="n">
        <x:v>0.003</x:v>
      </x:c>
      <x:c r="D19" s="0" t="inlineStr">
        <x:v>kg</x:v>
        <x:is>
          <x:t>kg</x:t>
        </x:is>
      </x:c>
      <x:c r="E19" s="4" t="n">
        <x:f>PRODUCT(B6,C19)</x:f>
        <x:v>0</x:v>
      </x:c>
      <x:c r="F19" s="0" t="inlineStr">
        <x:v>kg</x:v>
        <x:is>
          <x:t>kg</x:t>
        </x:is>
      </x:c>
      <x:c r="G19" s="0" t="n">
        <x:v>6</x:v>
      </x:c>
      <x:c r="H19" s="0" t="n">
        <x:v>1.000000000000</x:v>
      </x:c>
      <x:c r="I19" s="0" t="inlineStr">
        <x:v>kg</x:v>
        <x:is>
          <x:t>kg</x:t>
        </x:is>
      </x:c>
      <x:c r="J19" s="0" t="inlineStr">
        <x:v>6x1kg</x:v>
        <x:is>
          <x:t>6x1kg</x:t>
        </x:is>
      </x:c>
      <x:c r="K19" s="4" t="n">
        <x:f>IF(PRODUCT(G19,H19) &lt;&gt; 0, CEILING(PRODUCT(B6,C19)/PRODUCT(G19,H19),1.0), "")</x:f>
        <x:v>0</x:v>
      </x:c>
    </x:row>
    <x:row r="20">
      <x:c r="A20" s="0" t="inlineStr">
        <x:v/>
        <x:is>
          <x:t/>
        </x:is>
      </x:c>
      <x:c r="B20" s="9" t="inlineStr">
        <x:v>Blue Dragon Soya Sauce </x:v>
        <x:is>
          <x:t>Blue Dragon Soya Sauce </x:t>
        </x:is>
      </x:c>
      <x:c r="C20" s="0" t="n">
        <x:v>0.025</x:v>
      </x:c>
      <x:c r="D20" s="0" t="inlineStr">
        <x:v>l</x:v>
        <x:is>
          <x:t>l</x:t>
        </x:is>
      </x:c>
      <x:c r="E20" s="4" t="n">
        <x:f>PRODUCT(B6,C20)</x:f>
        <x:v>0</x:v>
      </x:c>
      <x:c r="F20" s="0" t="inlineStr">
        <x:v>l</x:v>
        <x:is>
          <x:t>l</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Peanøtter, hakket </x:v>
        <x:is>
          <x:t>Peanøtter, hakket </x:t>
        </x:is>
      </x:c>
      <x:c r="C21" s="0" t="n">
        <x:v/>
      </x:c>
      <x:c r="D21" s="0" t="inlineStr">
        <x:v/>
        <x:is>
          <x:t/>
        </x:is>
      </x:c>
      <x:c r="E21" s="4" t="n">
        <x:f>PRODUCT(B6,C21)</x:f>
        <x:v>0</x:v>
      </x:c>
      <x:c r="F21" s="0" t="inlineStr">
        <x:v/>
        <x:is>
          <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Koriander, frisk, hakket </x:v>
        <x:is>
          <x:t>Koriander, frisk, hakket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784458adc0a4bf4"/>
</x:worksheet>
</file>